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68" windowHeight="10152" activeTab="1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<sst xmlns="http://schemas.openxmlformats.org/spreadsheetml/2006/main" count="15" uniqueCount="15">
  <si>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Year</t>
  </si>
  <si>
    <t>Day of Year</t>
  </si>
  <si>
    <t>Raw Dataloger Time (MDT)</t>
  </si>
  <si>
    <r>
      <t>Raw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Release Rate (g/s)</t>
    </r>
  </si>
  <si>
    <r>
      <t>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Tank Pressure (PSI)</t>
    </r>
  </si>
  <si>
    <t>Regulator Pressure (PSI)</t>
  </si>
  <si>
    <t>Rotometer Pressure (PSI)</t>
  </si>
  <si>
    <t>Heater Control Pressure (PSI)</t>
  </si>
  <si>
    <r>
      <t>Initial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Tank Weight (lbs)</t>
    </r>
  </si>
  <si>
    <r>
      <t>Final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Tank Weight (lbs)</t>
    </r>
  </si>
  <si>
    <r>
      <t>Accumulated Weight of Released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(g)</t>
    </r>
  </si>
  <si>
    <t>Time (MDT)</t>
  </si>
  <si>
    <r>
      <t>Total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Released For The 3 Release Periods, Obtained From Scale (g)</t>
    </r>
  </si>
  <si>
    <r>
      <t>Total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Released For The 3 Release Periods, Obtained From Mass Flow Meter (g)</t>
    </r>
  </si>
  <si>
    <r>
      <t>Adjusted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Release Rate (Raw Release Rate x 1.022)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</si>
</sst>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bscript"/>
      <sz val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 textRotation="180" wrapText="1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 textRotation="90" wrapText="1"/>
    </xf>
    <xf numFmtId="1" fontId="1" fillId="0" borderId="0" xfId="0" applyNumberFormat="1" applyFont="1" applyAlignment="1">
      <alignment horizontal="right" textRotation="90" wrapText="1"/>
    </xf>
    <xf numFmtId="2" fontId="1" fillId="0" borderId="0" xfId="0" applyNumberFormat="1" applyFont="1" applyAlignment="1">
      <alignment horizontal="right" textRotation="90" wrapText="1"/>
    </xf>
    <xf numFmtId="20" fontId="1" fillId="0" borderId="0" xfId="0" applyNumberFormat="1" applyFont="1" applyAlignment="1">
      <alignment horizontal="right" textRotation="90" wrapText="1"/>
    </xf>
    <xf numFmtId="164" fontId="1" fillId="0" borderId="0" xfId="0" applyNumberFormat="1" applyFont="1" applyAlignment="1">
      <alignment horizontal="right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VTMX/URBAN IOP #9 -- 20-21 October 2000</a:t>
            </a:r>
          </a:p>
        </c:rich>
      </c:tx>
      <c:layout>
        <c:manualLayout>
          <c:xMode val="factor"/>
          <c:yMode val="factor"/>
          <c:x val="0.0667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0125"/>
          <c:w val="0.9335"/>
          <c:h val="0.82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Data!$L$4:$L$309</c:f>
              <c:strCache>
                <c:ptCount val="306"/>
                <c:pt idx="0">
                  <c:v>0.916666666666667</c:v>
                </c:pt>
                <c:pt idx="1">
                  <c:v>0.917361111111111</c:v>
                </c:pt>
                <c:pt idx="2">
                  <c:v>0.918055555555556</c:v>
                </c:pt>
                <c:pt idx="3">
                  <c:v>0.918750000000001</c:v>
                </c:pt>
                <c:pt idx="4">
                  <c:v>0.919444444444445</c:v>
                </c:pt>
                <c:pt idx="5">
                  <c:v>0.92013888888889</c:v>
                </c:pt>
                <c:pt idx="6">
                  <c:v>0.920833333333334</c:v>
                </c:pt>
                <c:pt idx="7">
                  <c:v>0.921527777777779</c:v>
                </c:pt>
                <c:pt idx="8">
                  <c:v>0.922222222222223</c:v>
                </c:pt>
                <c:pt idx="9">
                  <c:v>0.922916666666668</c:v>
                </c:pt>
                <c:pt idx="10">
                  <c:v>0.923611111111112</c:v>
                </c:pt>
                <c:pt idx="11">
                  <c:v>0.924305555555557</c:v>
                </c:pt>
                <c:pt idx="12">
                  <c:v>0.925000000000001</c:v>
                </c:pt>
                <c:pt idx="13">
                  <c:v>0.925694444444446</c:v>
                </c:pt>
                <c:pt idx="14">
                  <c:v>0.926388888888891</c:v>
                </c:pt>
                <c:pt idx="15">
                  <c:v>0.927083333333335</c:v>
                </c:pt>
                <c:pt idx="16">
                  <c:v>0.92777777777778</c:v>
                </c:pt>
                <c:pt idx="17">
                  <c:v>0.928472222222224</c:v>
                </c:pt>
                <c:pt idx="18">
                  <c:v>0.929166666666669</c:v>
                </c:pt>
                <c:pt idx="19">
                  <c:v>0.929861111111113</c:v>
                </c:pt>
                <c:pt idx="20">
                  <c:v>0.930555555555558</c:v>
                </c:pt>
                <c:pt idx="21">
                  <c:v>0.931250000000002</c:v>
                </c:pt>
                <c:pt idx="22">
                  <c:v>0.931944444444447</c:v>
                </c:pt>
                <c:pt idx="23">
                  <c:v>0.932638888888892</c:v>
                </c:pt>
                <c:pt idx="24">
                  <c:v>0.933333333333336</c:v>
                </c:pt>
                <c:pt idx="25">
                  <c:v>0.934027777777781</c:v>
                </c:pt>
                <c:pt idx="26">
                  <c:v>0.934722222222225</c:v>
                </c:pt>
                <c:pt idx="27">
                  <c:v>0.93541666666667</c:v>
                </c:pt>
                <c:pt idx="28">
                  <c:v>0.936111111111114</c:v>
                </c:pt>
                <c:pt idx="29">
                  <c:v>0.936805555555559</c:v>
                </c:pt>
                <c:pt idx="30">
                  <c:v>0.937500000000003</c:v>
                </c:pt>
                <c:pt idx="31">
                  <c:v>0.938194444444448</c:v>
                </c:pt>
                <c:pt idx="32">
                  <c:v>0.938888888888893</c:v>
                </c:pt>
                <c:pt idx="33">
                  <c:v>0.939583333333337</c:v>
                </c:pt>
                <c:pt idx="34">
                  <c:v>0.940277777777782</c:v>
                </c:pt>
                <c:pt idx="35">
                  <c:v>0.940972222222226</c:v>
                </c:pt>
                <c:pt idx="36">
                  <c:v>0.941666666666671</c:v>
                </c:pt>
                <c:pt idx="37">
                  <c:v>0.942361111111115</c:v>
                </c:pt>
                <c:pt idx="38">
                  <c:v>0.94305555555556</c:v>
                </c:pt>
                <c:pt idx="39">
                  <c:v>0.943750000000004</c:v>
                </c:pt>
                <c:pt idx="40">
                  <c:v>0.944444444444449</c:v>
                </c:pt>
                <c:pt idx="41">
                  <c:v>0.945138888888894</c:v>
                </c:pt>
                <c:pt idx="42">
                  <c:v>0.945833333333338</c:v>
                </c:pt>
                <c:pt idx="43">
                  <c:v>0.946527777777783</c:v>
                </c:pt>
                <c:pt idx="44">
                  <c:v>0.947222222222227</c:v>
                </c:pt>
                <c:pt idx="45">
                  <c:v>0.947916666666672</c:v>
                </c:pt>
                <c:pt idx="46">
                  <c:v>0.948611111111116</c:v>
                </c:pt>
                <c:pt idx="47">
                  <c:v>0.949305555555561</c:v>
                </c:pt>
                <c:pt idx="48">
                  <c:v>0.950000000000005</c:v>
                </c:pt>
                <c:pt idx="49">
                  <c:v>0.95069444444445</c:v>
                </c:pt>
                <c:pt idx="50">
                  <c:v>0.951388888888895</c:v>
                </c:pt>
                <c:pt idx="51">
                  <c:v>0.952083333333339</c:v>
                </c:pt>
                <c:pt idx="52">
                  <c:v>0.952777777777784</c:v>
                </c:pt>
                <c:pt idx="53">
                  <c:v>0.953472222222228</c:v>
                </c:pt>
                <c:pt idx="54">
                  <c:v>0.954166666666673</c:v>
                </c:pt>
                <c:pt idx="55">
                  <c:v>0.954861111111117</c:v>
                </c:pt>
                <c:pt idx="56">
                  <c:v>0.955555555555562</c:v>
                </c:pt>
                <c:pt idx="57">
                  <c:v>0.956250000000006</c:v>
                </c:pt>
                <c:pt idx="58">
                  <c:v>0.956944444444451</c:v>
                </c:pt>
                <c:pt idx="59">
                  <c:v>0.957638888888895</c:v>
                </c:pt>
                <c:pt idx="60">
                  <c:v>0.95833333333334</c:v>
                </c:pt>
                <c:pt idx="61">
                  <c:v>0.959027777777785</c:v>
                </c:pt>
                <c:pt idx="62">
                  <c:v>0.959722222222229</c:v>
                </c:pt>
                <c:pt idx="63">
                  <c:v>0.960416666666674</c:v>
                </c:pt>
                <c:pt idx="64">
                  <c:v>0.961111111111118</c:v>
                </c:pt>
                <c:pt idx="65">
                  <c:v>0.961805555555563</c:v>
                </c:pt>
                <c:pt idx="66">
                  <c:v>0.962500000000007</c:v>
                </c:pt>
                <c:pt idx="67">
                  <c:v>0.963194444444452</c:v>
                </c:pt>
                <c:pt idx="68">
                  <c:v>0.963888888888896</c:v>
                </c:pt>
                <c:pt idx="69">
                  <c:v>0.964583333333341</c:v>
                </c:pt>
                <c:pt idx="70">
                  <c:v>0.965277777777786</c:v>
                </c:pt>
                <c:pt idx="71">
                  <c:v>0.96597222222223</c:v>
                </c:pt>
                <c:pt idx="72">
                  <c:v>0.966666666666675</c:v>
                </c:pt>
                <c:pt idx="73">
                  <c:v>0.967361111111119</c:v>
                </c:pt>
                <c:pt idx="74">
                  <c:v>0.968055555555564</c:v>
                </c:pt>
                <c:pt idx="75">
                  <c:v>0.968750000000008</c:v>
                </c:pt>
                <c:pt idx="76">
                  <c:v>0.969444444444453</c:v>
                </c:pt>
                <c:pt idx="77">
                  <c:v>0.970138888888897</c:v>
                </c:pt>
                <c:pt idx="78">
                  <c:v>0.970833333333342</c:v>
                </c:pt>
                <c:pt idx="79">
                  <c:v>0.971527777777787</c:v>
                </c:pt>
                <c:pt idx="80">
                  <c:v>0.972222222222231</c:v>
                </c:pt>
                <c:pt idx="81">
                  <c:v>0.972916666666676</c:v>
                </c:pt>
                <c:pt idx="82">
                  <c:v>0.97361111111112</c:v>
                </c:pt>
                <c:pt idx="83">
                  <c:v>0.974305555555565</c:v>
                </c:pt>
                <c:pt idx="84">
                  <c:v>0.975000000000009</c:v>
                </c:pt>
                <c:pt idx="85">
                  <c:v>0.975694444444454</c:v>
                </c:pt>
                <c:pt idx="86">
                  <c:v>0.976388888888898</c:v>
                </c:pt>
                <c:pt idx="87">
                  <c:v>0.977083333333343</c:v>
                </c:pt>
                <c:pt idx="88">
                  <c:v>0.977777777777788</c:v>
                </c:pt>
                <c:pt idx="89">
                  <c:v>0.978472222222232</c:v>
                </c:pt>
                <c:pt idx="90">
                  <c:v>0.979166666666677</c:v>
                </c:pt>
                <c:pt idx="91">
                  <c:v>0.979861111111121</c:v>
                </c:pt>
                <c:pt idx="92">
                  <c:v>0.980555555555566</c:v>
                </c:pt>
                <c:pt idx="93">
                  <c:v>0.98125000000001</c:v>
                </c:pt>
                <c:pt idx="94">
                  <c:v>0.981944444444455</c:v>
                </c:pt>
                <c:pt idx="95">
                  <c:v>0.982638888888899</c:v>
                </c:pt>
                <c:pt idx="96">
                  <c:v>0.983333333333344</c:v>
                </c:pt>
                <c:pt idx="97">
                  <c:v>0.984027777777788</c:v>
                </c:pt>
                <c:pt idx="98">
                  <c:v>0.984722222222233</c:v>
                </c:pt>
                <c:pt idx="99">
                  <c:v>0.985416666666678</c:v>
                </c:pt>
                <c:pt idx="100">
                  <c:v>0.986111111111122</c:v>
                </c:pt>
                <c:pt idx="101">
                  <c:v>0.986805555555567</c:v>
                </c:pt>
                <c:pt idx="102">
                  <c:v>0.987500000000011</c:v>
                </c:pt>
                <c:pt idx="103">
                  <c:v>0.988194444444456</c:v>
                </c:pt>
                <c:pt idx="104">
                  <c:v>0.9888888888889</c:v>
                </c:pt>
                <c:pt idx="105">
                  <c:v>0.989583333333345</c:v>
                </c:pt>
                <c:pt idx="106">
                  <c:v>0.990277777777789</c:v>
                </c:pt>
                <c:pt idx="107">
                  <c:v>0.990972222222234</c:v>
                </c:pt>
                <c:pt idx="108">
                  <c:v>0.991666666666679</c:v>
                </c:pt>
                <c:pt idx="109">
                  <c:v>0.992361111111123</c:v>
                </c:pt>
                <c:pt idx="110">
                  <c:v>0.993055555555568</c:v>
                </c:pt>
                <c:pt idx="111">
                  <c:v>0.993750000000012</c:v>
                </c:pt>
                <c:pt idx="112">
                  <c:v>0.994444444444457</c:v>
                </c:pt>
                <c:pt idx="113">
                  <c:v>0.995138888888901</c:v>
                </c:pt>
                <c:pt idx="114">
                  <c:v>0.995833333333346</c:v>
                </c:pt>
                <c:pt idx="115">
                  <c:v>0.99652777777779</c:v>
                </c:pt>
                <c:pt idx="116">
                  <c:v>0.997222222222235</c:v>
                </c:pt>
                <c:pt idx="117">
                  <c:v>0.99791666666668</c:v>
                </c:pt>
                <c:pt idx="118">
                  <c:v>0.998611111111124</c:v>
                </c:pt>
                <c:pt idx="119">
                  <c:v>0.999305555555569</c:v>
                </c:pt>
                <c:pt idx="120">
                  <c:v>1.00000000000001</c:v>
                </c:pt>
                <c:pt idx="121">
                  <c:v>1.00069444444446</c:v>
                </c:pt>
                <c:pt idx="122">
                  <c:v>1.0013888888889</c:v>
                </c:pt>
                <c:pt idx="123">
                  <c:v>1.00208333333335</c:v>
                </c:pt>
                <c:pt idx="124">
                  <c:v>1.00277777777779</c:v>
                </c:pt>
                <c:pt idx="125">
                  <c:v>1.00347222222224</c:v>
                </c:pt>
                <c:pt idx="126">
                  <c:v>1.00416666666668</c:v>
                </c:pt>
                <c:pt idx="127">
                  <c:v>1.00486111111112</c:v>
                </c:pt>
                <c:pt idx="128">
                  <c:v>1.00555555555557</c:v>
                </c:pt>
                <c:pt idx="129">
                  <c:v>1.00625000000001</c:v>
                </c:pt>
                <c:pt idx="130">
                  <c:v>1.00694444444446</c:v>
                </c:pt>
                <c:pt idx="131">
                  <c:v>1.0076388888889</c:v>
                </c:pt>
                <c:pt idx="132">
                  <c:v>1.00833333333335</c:v>
                </c:pt>
                <c:pt idx="133">
                  <c:v>1.00902777777779</c:v>
                </c:pt>
                <c:pt idx="134">
                  <c:v>1.00972222222224</c:v>
                </c:pt>
                <c:pt idx="135">
                  <c:v>1.01041666666668</c:v>
                </c:pt>
                <c:pt idx="136">
                  <c:v>1.01111111111113</c:v>
                </c:pt>
                <c:pt idx="137">
                  <c:v>1.01180555555557</c:v>
                </c:pt>
                <c:pt idx="138">
                  <c:v>1.01250000000002</c:v>
                </c:pt>
                <c:pt idx="139">
                  <c:v>1.01319444444446</c:v>
                </c:pt>
                <c:pt idx="140">
                  <c:v>1.0138888888889</c:v>
                </c:pt>
                <c:pt idx="141">
                  <c:v>1.01458333333335</c:v>
                </c:pt>
                <c:pt idx="142">
                  <c:v>1.01527777777779</c:v>
                </c:pt>
                <c:pt idx="143">
                  <c:v>1.01597222222224</c:v>
                </c:pt>
                <c:pt idx="144">
                  <c:v>1.01666666666668</c:v>
                </c:pt>
                <c:pt idx="145">
                  <c:v>1.01736111111113</c:v>
                </c:pt>
                <c:pt idx="146">
                  <c:v>1.01805555555557</c:v>
                </c:pt>
                <c:pt idx="147">
                  <c:v>1.01875000000002</c:v>
                </c:pt>
                <c:pt idx="148">
                  <c:v>1.01944444444446</c:v>
                </c:pt>
                <c:pt idx="149">
                  <c:v>1.02013888888891</c:v>
                </c:pt>
                <c:pt idx="150">
                  <c:v>1.02083333333335</c:v>
                </c:pt>
                <c:pt idx="151">
                  <c:v>1.02152777777779</c:v>
                </c:pt>
                <c:pt idx="152">
                  <c:v>1.02222222222224</c:v>
                </c:pt>
                <c:pt idx="153">
                  <c:v>1.02291666666668</c:v>
                </c:pt>
                <c:pt idx="154">
                  <c:v>1.02361111111113</c:v>
                </c:pt>
                <c:pt idx="155">
                  <c:v>1.02430555555557</c:v>
                </c:pt>
                <c:pt idx="156">
                  <c:v>1.02500000000002</c:v>
                </c:pt>
                <c:pt idx="157">
                  <c:v>1.02569444444446</c:v>
                </c:pt>
                <c:pt idx="158">
                  <c:v>1.02638888888891</c:v>
                </c:pt>
                <c:pt idx="159">
                  <c:v>1.02708333333335</c:v>
                </c:pt>
                <c:pt idx="160">
                  <c:v>1.0277777777778</c:v>
                </c:pt>
                <c:pt idx="161">
                  <c:v>1.02847222222224</c:v>
                </c:pt>
                <c:pt idx="162">
                  <c:v>1.02916666666668</c:v>
                </c:pt>
                <c:pt idx="163">
                  <c:v>1.02986111111113</c:v>
                </c:pt>
                <c:pt idx="164">
                  <c:v>1.03055555555557</c:v>
                </c:pt>
                <c:pt idx="165">
                  <c:v>1.03125000000002</c:v>
                </c:pt>
                <c:pt idx="166">
                  <c:v>1.03194444444446</c:v>
                </c:pt>
                <c:pt idx="167">
                  <c:v>1.03263888888891</c:v>
                </c:pt>
                <c:pt idx="168">
                  <c:v>1.03333333333335</c:v>
                </c:pt>
                <c:pt idx="169">
                  <c:v>1.0340277777778</c:v>
                </c:pt>
                <c:pt idx="170">
                  <c:v>1.03472222222224</c:v>
                </c:pt>
                <c:pt idx="171">
                  <c:v>1.03541666666669</c:v>
                </c:pt>
                <c:pt idx="172">
                  <c:v>1.03611111111113</c:v>
                </c:pt>
                <c:pt idx="173">
                  <c:v>1.03680555555557</c:v>
                </c:pt>
                <c:pt idx="174">
                  <c:v>1.03750000000002</c:v>
                </c:pt>
                <c:pt idx="175">
                  <c:v>1.03819444444446</c:v>
                </c:pt>
                <c:pt idx="176">
                  <c:v>1.03888888888891</c:v>
                </c:pt>
                <c:pt idx="177">
                  <c:v>1.03958333333335</c:v>
                </c:pt>
                <c:pt idx="178">
                  <c:v>1.0402777777778</c:v>
                </c:pt>
                <c:pt idx="179">
                  <c:v>1.04097222222224</c:v>
                </c:pt>
                <c:pt idx="180">
                  <c:v>1.04166666666669</c:v>
                </c:pt>
                <c:pt idx="181">
                  <c:v>1.04236111111113</c:v>
                </c:pt>
                <c:pt idx="182">
                  <c:v>1.04305555555558</c:v>
                </c:pt>
                <c:pt idx="183">
                  <c:v>1.04375000000002</c:v>
                </c:pt>
                <c:pt idx="184">
                  <c:v>1.04444444444446</c:v>
                </c:pt>
                <c:pt idx="185">
                  <c:v>1.04513888888891</c:v>
                </c:pt>
                <c:pt idx="186">
                  <c:v>1.04583333333335</c:v>
                </c:pt>
                <c:pt idx="187">
                  <c:v>1.0465277777778</c:v>
                </c:pt>
                <c:pt idx="188">
                  <c:v>1.04722222222224</c:v>
                </c:pt>
                <c:pt idx="189">
                  <c:v>1.04791666666669</c:v>
                </c:pt>
                <c:pt idx="190">
                  <c:v>1.04861111111113</c:v>
                </c:pt>
                <c:pt idx="191">
                  <c:v>1.04930555555558</c:v>
                </c:pt>
                <c:pt idx="192">
                  <c:v>1.05000000000002</c:v>
                </c:pt>
                <c:pt idx="193">
                  <c:v>1.05069444444447</c:v>
                </c:pt>
                <c:pt idx="194">
                  <c:v>1.05138888888891</c:v>
                </c:pt>
                <c:pt idx="195">
                  <c:v>1.05208333333335</c:v>
                </c:pt>
                <c:pt idx="196">
                  <c:v>1.0527777777778</c:v>
                </c:pt>
                <c:pt idx="197">
                  <c:v>1.05347222222224</c:v>
                </c:pt>
                <c:pt idx="198">
                  <c:v>1.05416666666669</c:v>
                </c:pt>
                <c:pt idx="199">
                  <c:v>1.05486111111113</c:v>
                </c:pt>
                <c:pt idx="200">
                  <c:v>1.05555555555558</c:v>
                </c:pt>
                <c:pt idx="201">
                  <c:v>1.05625000000002</c:v>
                </c:pt>
                <c:pt idx="202">
                  <c:v>1.05694444444447</c:v>
                </c:pt>
                <c:pt idx="203">
                  <c:v>1.05763888888891</c:v>
                </c:pt>
                <c:pt idx="204">
                  <c:v>1.05833333333336</c:v>
                </c:pt>
                <c:pt idx="205">
                  <c:v>1.0590277777778</c:v>
                </c:pt>
                <c:pt idx="206">
                  <c:v>1.05972222222224</c:v>
                </c:pt>
                <c:pt idx="207">
                  <c:v>1.06041666666669</c:v>
                </c:pt>
                <c:pt idx="208">
                  <c:v>1.06111111111113</c:v>
                </c:pt>
                <c:pt idx="209">
                  <c:v>1.06180555555558</c:v>
                </c:pt>
                <c:pt idx="210">
                  <c:v>1.06250000000002</c:v>
                </c:pt>
                <c:pt idx="211">
                  <c:v>1.06319444444447</c:v>
                </c:pt>
                <c:pt idx="212">
                  <c:v>1.06388888888891</c:v>
                </c:pt>
                <c:pt idx="213">
                  <c:v>1.06458333333336</c:v>
                </c:pt>
                <c:pt idx="214">
                  <c:v>1.0652777777778</c:v>
                </c:pt>
                <c:pt idx="215">
                  <c:v>1.06597222222225</c:v>
                </c:pt>
                <c:pt idx="216">
                  <c:v>1.06666666666669</c:v>
                </c:pt>
                <c:pt idx="217">
                  <c:v>1.06736111111113</c:v>
                </c:pt>
                <c:pt idx="218">
                  <c:v>1.06805555555558</c:v>
                </c:pt>
                <c:pt idx="219">
                  <c:v>1.06875000000002</c:v>
                </c:pt>
                <c:pt idx="220">
                  <c:v>1.06944444444447</c:v>
                </c:pt>
                <c:pt idx="221">
                  <c:v>1.07013888888891</c:v>
                </c:pt>
                <c:pt idx="222">
                  <c:v>1.07083333333336</c:v>
                </c:pt>
                <c:pt idx="223">
                  <c:v>1.0715277777778</c:v>
                </c:pt>
                <c:pt idx="224">
                  <c:v>1.07222222222225</c:v>
                </c:pt>
                <c:pt idx="225">
                  <c:v>1.07291666666669</c:v>
                </c:pt>
                <c:pt idx="226">
                  <c:v>1.07361111111114</c:v>
                </c:pt>
                <c:pt idx="227">
                  <c:v>1.07430555555558</c:v>
                </c:pt>
                <c:pt idx="228">
                  <c:v>1.07500000000002</c:v>
                </c:pt>
                <c:pt idx="229">
                  <c:v>1.07569444444447</c:v>
                </c:pt>
                <c:pt idx="230">
                  <c:v>1.07638888888891</c:v>
                </c:pt>
                <c:pt idx="231">
                  <c:v>1.07708333333336</c:v>
                </c:pt>
                <c:pt idx="232">
                  <c:v>1.0777777777778</c:v>
                </c:pt>
                <c:pt idx="233">
                  <c:v>1.07847222222225</c:v>
                </c:pt>
                <c:pt idx="234">
                  <c:v>1.07916666666669</c:v>
                </c:pt>
                <c:pt idx="235">
                  <c:v>1.07986111111114</c:v>
                </c:pt>
                <c:pt idx="236">
                  <c:v>1.08055555555558</c:v>
                </c:pt>
                <c:pt idx="237">
                  <c:v>1.08125000000003</c:v>
                </c:pt>
                <c:pt idx="238">
                  <c:v>1.08194444444447</c:v>
                </c:pt>
                <c:pt idx="239">
                  <c:v>1.08263888888891</c:v>
                </c:pt>
                <c:pt idx="240">
                  <c:v>1.08333333333336</c:v>
                </c:pt>
                <c:pt idx="241">
                  <c:v>1.0840277777778</c:v>
                </c:pt>
                <c:pt idx="242">
                  <c:v>1.08472222222225</c:v>
                </c:pt>
                <c:pt idx="243">
                  <c:v>1.08541666666669</c:v>
                </c:pt>
                <c:pt idx="244">
                  <c:v>1.08611111111114</c:v>
                </c:pt>
                <c:pt idx="245">
                  <c:v>1.08680555555558</c:v>
                </c:pt>
                <c:pt idx="246">
                  <c:v>1.08750000000003</c:v>
                </c:pt>
                <c:pt idx="247">
                  <c:v>1.08819444444447</c:v>
                </c:pt>
                <c:pt idx="248">
                  <c:v>1.08888888888892</c:v>
                </c:pt>
                <c:pt idx="249">
                  <c:v>1.08958333333336</c:v>
                </c:pt>
                <c:pt idx="250">
                  <c:v>1.0902777777778</c:v>
                </c:pt>
                <c:pt idx="251">
                  <c:v>1.09097222222225</c:v>
                </c:pt>
                <c:pt idx="252">
                  <c:v>1.09166666666669</c:v>
                </c:pt>
                <c:pt idx="253">
                  <c:v>1.09236111111114</c:v>
                </c:pt>
                <c:pt idx="254">
                  <c:v>1.09305555555558</c:v>
                </c:pt>
                <c:pt idx="255">
                  <c:v>1.09375000000003</c:v>
                </c:pt>
                <c:pt idx="256">
                  <c:v>1.09444444444447</c:v>
                </c:pt>
                <c:pt idx="257">
                  <c:v>1.09513888888892</c:v>
                </c:pt>
                <c:pt idx="258">
                  <c:v>1.09583333333336</c:v>
                </c:pt>
                <c:pt idx="259">
                  <c:v>1.09652777777781</c:v>
                </c:pt>
                <c:pt idx="260">
                  <c:v>1.09722222222225</c:v>
                </c:pt>
                <c:pt idx="261">
                  <c:v>1.09791666666669</c:v>
                </c:pt>
                <c:pt idx="262">
                  <c:v>1.09861111111114</c:v>
                </c:pt>
                <c:pt idx="263">
                  <c:v>1.09930555555558</c:v>
                </c:pt>
                <c:pt idx="264">
                  <c:v>1.10000000000003</c:v>
                </c:pt>
                <c:pt idx="265">
                  <c:v>1.10069444444447</c:v>
                </c:pt>
                <c:pt idx="266">
                  <c:v>1.10138888888892</c:v>
                </c:pt>
                <c:pt idx="267">
                  <c:v>1.10208333333336</c:v>
                </c:pt>
                <c:pt idx="268">
                  <c:v>1.10277777777781</c:v>
                </c:pt>
                <c:pt idx="269">
                  <c:v>1.10347222222225</c:v>
                </c:pt>
                <c:pt idx="270">
                  <c:v>1.1041666666667</c:v>
                </c:pt>
                <c:pt idx="271">
                  <c:v>1.10486111111114</c:v>
                </c:pt>
                <c:pt idx="272">
                  <c:v>1.10555555555559</c:v>
                </c:pt>
                <c:pt idx="273">
                  <c:v>1.10625000000003</c:v>
                </c:pt>
                <c:pt idx="274">
                  <c:v>1.10694444444447</c:v>
                </c:pt>
                <c:pt idx="275">
                  <c:v>1.10763888888892</c:v>
                </c:pt>
                <c:pt idx="276">
                  <c:v>1.10833333333336</c:v>
                </c:pt>
                <c:pt idx="277">
                  <c:v>1.10902777777781</c:v>
                </c:pt>
                <c:pt idx="278">
                  <c:v>1.10972222222225</c:v>
                </c:pt>
                <c:pt idx="279">
                  <c:v>1.1104166666667</c:v>
                </c:pt>
                <c:pt idx="280">
                  <c:v>1.11111111111114</c:v>
                </c:pt>
                <c:pt idx="281">
                  <c:v>1.11180555555559</c:v>
                </c:pt>
                <c:pt idx="282">
                  <c:v>1.11250000000003</c:v>
                </c:pt>
                <c:pt idx="283">
                  <c:v>1.11319444444448</c:v>
                </c:pt>
                <c:pt idx="284">
                  <c:v>1.11388888888892</c:v>
                </c:pt>
                <c:pt idx="285">
                  <c:v>1.11458333333336</c:v>
                </c:pt>
                <c:pt idx="286">
                  <c:v>1.11527777777781</c:v>
                </c:pt>
                <c:pt idx="287">
                  <c:v>1.11597222222225</c:v>
                </c:pt>
                <c:pt idx="288">
                  <c:v>1.1166666666667</c:v>
                </c:pt>
                <c:pt idx="289">
                  <c:v>1.11736111111114</c:v>
                </c:pt>
                <c:pt idx="290">
                  <c:v>1.11805555555559</c:v>
                </c:pt>
                <c:pt idx="291">
                  <c:v>1.11875000000003</c:v>
                </c:pt>
                <c:pt idx="292">
                  <c:v>1.11944444444448</c:v>
                </c:pt>
                <c:pt idx="293">
                  <c:v>1.12013888888892</c:v>
                </c:pt>
                <c:pt idx="294">
                  <c:v>1.12083333333337</c:v>
                </c:pt>
                <c:pt idx="295">
                  <c:v>1.12152777777781</c:v>
                </c:pt>
                <c:pt idx="296">
                  <c:v>1.12222222222225</c:v>
                </c:pt>
                <c:pt idx="297">
                  <c:v>1.1229166666667</c:v>
                </c:pt>
                <c:pt idx="298">
                  <c:v>1.12361111111114</c:v>
                </c:pt>
                <c:pt idx="299">
                  <c:v>1.12430555555559</c:v>
                </c:pt>
                <c:pt idx="300">
                  <c:v>1.12500000000003</c:v>
                </c:pt>
                <c:pt idx="301">
                  <c:v>1.12569444444448</c:v>
                </c:pt>
                <c:pt idx="302">
                  <c:v>1.12638888888892</c:v>
                </c:pt>
                <c:pt idx="303">
                  <c:v>1.12708333333337</c:v>
                </c:pt>
                <c:pt idx="304">
                  <c:v>1.12777777777781</c:v>
                </c:pt>
                <c:pt idx="305">
                  <c:v>1.12847222222226</c:v>
                </c:pt>
              </c:strCache>
            </c:strRef>
          </c:cat>
          <c:val>
            <c:numRef>
              <c:f>Data!$M$4:$M$309</c:f>
              <c:numCache>
                <c:ptCount val="306"/>
                <c:pt idx="0">
                  <c:v>0.003066</c:v>
                </c:pt>
                <c:pt idx="1">
                  <c:v>1.9407780000000001</c:v>
                </c:pt>
                <c:pt idx="2">
                  <c:v>2.05933</c:v>
                </c:pt>
                <c:pt idx="3">
                  <c:v>2.05933</c:v>
                </c:pt>
                <c:pt idx="4">
                  <c:v>2.057286</c:v>
                </c:pt>
                <c:pt idx="5">
                  <c:v>2.056264</c:v>
                </c:pt>
                <c:pt idx="6">
                  <c:v>2.0552420000000002</c:v>
                </c:pt>
                <c:pt idx="7">
                  <c:v>2.056264</c:v>
                </c:pt>
                <c:pt idx="8">
                  <c:v>2.056264</c:v>
                </c:pt>
                <c:pt idx="9">
                  <c:v>2.056264</c:v>
                </c:pt>
                <c:pt idx="10">
                  <c:v>2.0552420000000002</c:v>
                </c:pt>
                <c:pt idx="11">
                  <c:v>2.0552420000000002</c:v>
                </c:pt>
                <c:pt idx="12">
                  <c:v>2.0552420000000002</c:v>
                </c:pt>
                <c:pt idx="13">
                  <c:v>2.0552420000000002</c:v>
                </c:pt>
                <c:pt idx="14">
                  <c:v>2.05422</c:v>
                </c:pt>
                <c:pt idx="15">
                  <c:v>2.05422</c:v>
                </c:pt>
                <c:pt idx="16">
                  <c:v>2.05422</c:v>
                </c:pt>
                <c:pt idx="17">
                  <c:v>2.056264</c:v>
                </c:pt>
                <c:pt idx="18">
                  <c:v>2.0552420000000002</c:v>
                </c:pt>
                <c:pt idx="19">
                  <c:v>2.05422</c:v>
                </c:pt>
                <c:pt idx="20">
                  <c:v>2.05422</c:v>
                </c:pt>
                <c:pt idx="21">
                  <c:v>2.05422</c:v>
                </c:pt>
                <c:pt idx="22">
                  <c:v>2.0552420000000002</c:v>
                </c:pt>
                <c:pt idx="23">
                  <c:v>2.05422</c:v>
                </c:pt>
                <c:pt idx="24">
                  <c:v>2.053198</c:v>
                </c:pt>
                <c:pt idx="25">
                  <c:v>2.05422</c:v>
                </c:pt>
                <c:pt idx="26">
                  <c:v>2.05422</c:v>
                </c:pt>
                <c:pt idx="27">
                  <c:v>2.0552420000000002</c:v>
                </c:pt>
                <c:pt idx="28">
                  <c:v>2.05422</c:v>
                </c:pt>
                <c:pt idx="29">
                  <c:v>2.053198</c:v>
                </c:pt>
                <c:pt idx="30">
                  <c:v>2.053198</c:v>
                </c:pt>
                <c:pt idx="31">
                  <c:v>2.05422</c:v>
                </c:pt>
                <c:pt idx="32">
                  <c:v>2.0552420000000002</c:v>
                </c:pt>
                <c:pt idx="33">
                  <c:v>2.05422</c:v>
                </c:pt>
                <c:pt idx="34">
                  <c:v>2.05422</c:v>
                </c:pt>
                <c:pt idx="35">
                  <c:v>2.05422</c:v>
                </c:pt>
                <c:pt idx="36">
                  <c:v>2.0552420000000002</c:v>
                </c:pt>
                <c:pt idx="37">
                  <c:v>2.0552420000000002</c:v>
                </c:pt>
                <c:pt idx="38">
                  <c:v>2.05422</c:v>
                </c:pt>
                <c:pt idx="39">
                  <c:v>2.05422</c:v>
                </c:pt>
                <c:pt idx="40">
                  <c:v>2.05422</c:v>
                </c:pt>
                <c:pt idx="41">
                  <c:v>2.05422</c:v>
                </c:pt>
                <c:pt idx="42">
                  <c:v>2.0552420000000002</c:v>
                </c:pt>
                <c:pt idx="43">
                  <c:v>2.05422</c:v>
                </c:pt>
                <c:pt idx="44">
                  <c:v>2.05422</c:v>
                </c:pt>
                <c:pt idx="45">
                  <c:v>2.05422</c:v>
                </c:pt>
                <c:pt idx="46">
                  <c:v>2.05422</c:v>
                </c:pt>
                <c:pt idx="47">
                  <c:v>2.056264</c:v>
                </c:pt>
                <c:pt idx="48">
                  <c:v>2.05422</c:v>
                </c:pt>
                <c:pt idx="49">
                  <c:v>2.05422</c:v>
                </c:pt>
                <c:pt idx="50">
                  <c:v>2.053198</c:v>
                </c:pt>
                <c:pt idx="51">
                  <c:v>2.0552420000000002</c:v>
                </c:pt>
                <c:pt idx="52">
                  <c:v>2.0552420000000002</c:v>
                </c:pt>
                <c:pt idx="53">
                  <c:v>2.05422</c:v>
                </c:pt>
                <c:pt idx="54">
                  <c:v>2.0552420000000002</c:v>
                </c:pt>
                <c:pt idx="55">
                  <c:v>2.05422</c:v>
                </c:pt>
                <c:pt idx="56">
                  <c:v>2.056264</c:v>
                </c:pt>
                <c:pt idx="57">
                  <c:v>2.0552420000000002</c:v>
                </c:pt>
                <c:pt idx="58">
                  <c:v>2.0552420000000002</c:v>
                </c:pt>
                <c:pt idx="59">
                  <c:v>2.05422</c:v>
                </c:pt>
                <c:pt idx="60">
                  <c:v>2.05422</c:v>
                </c:pt>
                <c:pt idx="61">
                  <c:v>0.16863</c:v>
                </c:pt>
                <c:pt idx="62">
                  <c:v>0.0040880000000000005</c:v>
                </c:pt>
                <c:pt idx="63">
                  <c:v>0.006132</c:v>
                </c:pt>
                <c:pt idx="64">
                  <c:v>0.007154000000000001</c:v>
                </c:pt>
                <c:pt idx="65">
                  <c:v>0.006132</c:v>
                </c:pt>
                <c:pt idx="66">
                  <c:v>0.007154000000000001</c:v>
                </c:pt>
                <c:pt idx="67">
                  <c:v>0.006132</c:v>
                </c:pt>
                <c:pt idx="68">
                  <c:v>0.006132</c:v>
                </c:pt>
                <c:pt idx="69">
                  <c:v>0.008176000000000001</c:v>
                </c:pt>
                <c:pt idx="70">
                  <c:v>0.008176000000000001</c:v>
                </c:pt>
                <c:pt idx="71">
                  <c:v>0.006132</c:v>
                </c:pt>
                <c:pt idx="72">
                  <c:v>0.008176000000000001</c:v>
                </c:pt>
                <c:pt idx="73">
                  <c:v>0.006132</c:v>
                </c:pt>
                <c:pt idx="74">
                  <c:v>0.00511</c:v>
                </c:pt>
                <c:pt idx="75">
                  <c:v>0.006132</c:v>
                </c:pt>
                <c:pt idx="76">
                  <c:v>0.006132</c:v>
                </c:pt>
                <c:pt idx="77">
                  <c:v>0.006132</c:v>
                </c:pt>
                <c:pt idx="78">
                  <c:v>0.006132</c:v>
                </c:pt>
                <c:pt idx="79">
                  <c:v>0.00511</c:v>
                </c:pt>
                <c:pt idx="80">
                  <c:v>0.006132</c:v>
                </c:pt>
                <c:pt idx="81">
                  <c:v>0.00511</c:v>
                </c:pt>
                <c:pt idx="82">
                  <c:v>0.006132</c:v>
                </c:pt>
                <c:pt idx="83">
                  <c:v>0.006132</c:v>
                </c:pt>
                <c:pt idx="84">
                  <c:v>0.006132</c:v>
                </c:pt>
                <c:pt idx="85">
                  <c:v>0.006132</c:v>
                </c:pt>
                <c:pt idx="86">
                  <c:v>0.007154000000000001</c:v>
                </c:pt>
                <c:pt idx="87">
                  <c:v>0.006132</c:v>
                </c:pt>
                <c:pt idx="88">
                  <c:v>0.007154000000000001</c:v>
                </c:pt>
                <c:pt idx="89">
                  <c:v>0.007154000000000001</c:v>
                </c:pt>
                <c:pt idx="90">
                  <c:v>0.007154000000000001</c:v>
                </c:pt>
                <c:pt idx="91">
                  <c:v>0.006132</c:v>
                </c:pt>
                <c:pt idx="92">
                  <c:v>0.00511</c:v>
                </c:pt>
                <c:pt idx="93">
                  <c:v>0.00511</c:v>
                </c:pt>
                <c:pt idx="94">
                  <c:v>0.006132</c:v>
                </c:pt>
                <c:pt idx="95">
                  <c:v>0.006132</c:v>
                </c:pt>
                <c:pt idx="96">
                  <c:v>0.00511</c:v>
                </c:pt>
                <c:pt idx="97">
                  <c:v>0.0040880000000000005</c:v>
                </c:pt>
                <c:pt idx="98">
                  <c:v>0.0040880000000000005</c:v>
                </c:pt>
                <c:pt idx="99">
                  <c:v>0.00511</c:v>
                </c:pt>
                <c:pt idx="100">
                  <c:v>0.006132</c:v>
                </c:pt>
                <c:pt idx="101">
                  <c:v>0.006132</c:v>
                </c:pt>
                <c:pt idx="102">
                  <c:v>0.006132</c:v>
                </c:pt>
                <c:pt idx="103">
                  <c:v>0.006132</c:v>
                </c:pt>
                <c:pt idx="104">
                  <c:v>0.006132</c:v>
                </c:pt>
                <c:pt idx="105">
                  <c:v>0.00511</c:v>
                </c:pt>
                <c:pt idx="106">
                  <c:v>0.00511</c:v>
                </c:pt>
                <c:pt idx="107">
                  <c:v>0.00511</c:v>
                </c:pt>
                <c:pt idx="108">
                  <c:v>0.00511</c:v>
                </c:pt>
                <c:pt idx="109">
                  <c:v>0.006132</c:v>
                </c:pt>
                <c:pt idx="110">
                  <c:v>0.00511</c:v>
                </c:pt>
                <c:pt idx="111">
                  <c:v>0.0040880000000000005</c:v>
                </c:pt>
                <c:pt idx="112">
                  <c:v>0.00511</c:v>
                </c:pt>
                <c:pt idx="113">
                  <c:v>0.003066</c:v>
                </c:pt>
                <c:pt idx="114">
                  <c:v>0.00511</c:v>
                </c:pt>
                <c:pt idx="115">
                  <c:v>0.0040880000000000005</c:v>
                </c:pt>
                <c:pt idx="116">
                  <c:v>0.0040880000000000005</c:v>
                </c:pt>
                <c:pt idx="117">
                  <c:v>0.00511</c:v>
                </c:pt>
                <c:pt idx="118">
                  <c:v>0.00511</c:v>
                </c:pt>
                <c:pt idx="119">
                  <c:v>0.0040880000000000005</c:v>
                </c:pt>
                <c:pt idx="120">
                  <c:v>0.003066</c:v>
                </c:pt>
                <c:pt idx="121">
                  <c:v>1.897854</c:v>
                </c:pt>
                <c:pt idx="122">
                  <c:v>2.061374</c:v>
                </c:pt>
                <c:pt idx="123">
                  <c:v>2.060352</c:v>
                </c:pt>
                <c:pt idx="124">
                  <c:v>2.057286</c:v>
                </c:pt>
                <c:pt idx="125">
                  <c:v>2.057286</c:v>
                </c:pt>
                <c:pt idx="126">
                  <c:v>2.057286</c:v>
                </c:pt>
                <c:pt idx="127">
                  <c:v>2.05933</c:v>
                </c:pt>
                <c:pt idx="128">
                  <c:v>2.056264</c:v>
                </c:pt>
                <c:pt idx="129">
                  <c:v>2.056264</c:v>
                </c:pt>
                <c:pt idx="130">
                  <c:v>2.056264</c:v>
                </c:pt>
                <c:pt idx="131">
                  <c:v>2.056264</c:v>
                </c:pt>
                <c:pt idx="132">
                  <c:v>2.057286</c:v>
                </c:pt>
                <c:pt idx="133">
                  <c:v>2.056264</c:v>
                </c:pt>
                <c:pt idx="134">
                  <c:v>2.056264</c:v>
                </c:pt>
                <c:pt idx="135">
                  <c:v>2.0552420000000002</c:v>
                </c:pt>
                <c:pt idx="136">
                  <c:v>2.056264</c:v>
                </c:pt>
                <c:pt idx="137">
                  <c:v>2.057286</c:v>
                </c:pt>
                <c:pt idx="138">
                  <c:v>2.056264</c:v>
                </c:pt>
                <c:pt idx="139">
                  <c:v>2.0552420000000002</c:v>
                </c:pt>
                <c:pt idx="140">
                  <c:v>2.0552420000000002</c:v>
                </c:pt>
                <c:pt idx="141">
                  <c:v>2.056264</c:v>
                </c:pt>
                <c:pt idx="142">
                  <c:v>2.056264</c:v>
                </c:pt>
                <c:pt idx="143">
                  <c:v>2.0552420000000002</c:v>
                </c:pt>
                <c:pt idx="144">
                  <c:v>2.056264</c:v>
                </c:pt>
                <c:pt idx="145">
                  <c:v>2.05422</c:v>
                </c:pt>
                <c:pt idx="146">
                  <c:v>2.056264</c:v>
                </c:pt>
                <c:pt idx="147">
                  <c:v>2.056264</c:v>
                </c:pt>
                <c:pt idx="148">
                  <c:v>2.056264</c:v>
                </c:pt>
                <c:pt idx="149">
                  <c:v>2.05422</c:v>
                </c:pt>
                <c:pt idx="150">
                  <c:v>2.0552420000000002</c:v>
                </c:pt>
                <c:pt idx="151">
                  <c:v>2.056264</c:v>
                </c:pt>
                <c:pt idx="152">
                  <c:v>2.056264</c:v>
                </c:pt>
                <c:pt idx="153">
                  <c:v>2.0552420000000002</c:v>
                </c:pt>
                <c:pt idx="154">
                  <c:v>2.0552420000000002</c:v>
                </c:pt>
                <c:pt idx="155">
                  <c:v>2.0552420000000002</c:v>
                </c:pt>
                <c:pt idx="156">
                  <c:v>2.0552420000000002</c:v>
                </c:pt>
                <c:pt idx="157">
                  <c:v>2.057286</c:v>
                </c:pt>
                <c:pt idx="158">
                  <c:v>2.05422</c:v>
                </c:pt>
                <c:pt idx="159">
                  <c:v>2.0552420000000002</c:v>
                </c:pt>
                <c:pt idx="160">
                  <c:v>2.0552420000000002</c:v>
                </c:pt>
                <c:pt idx="161">
                  <c:v>2.056264</c:v>
                </c:pt>
                <c:pt idx="162">
                  <c:v>2.056264</c:v>
                </c:pt>
                <c:pt idx="163">
                  <c:v>2.056264</c:v>
                </c:pt>
                <c:pt idx="164">
                  <c:v>2.0552420000000002</c:v>
                </c:pt>
                <c:pt idx="165">
                  <c:v>2.0552420000000002</c:v>
                </c:pt>
                <c:pt idx="166">
                  <c:v>2.056264</c:v>
                </c:pt>
                <c:pt idx="167">
                  <c:v>2.056264</c:v>
                </c:pt>
                <c:pt idx="168">
                  <c:v>2.0552420000000002</c:v>
                </c:pt>
                <c:pt idx="169">
                  <c:v>2.0552420000000002</c:v>
                </c:pt>
                <c:pt idx="170">
                  <c:v>2.0552420000000002</c:v>
                </c:pt>
                <c:pt idx="171">
                  <c:v>2.056264</c:v>
                </c:pt>
                <c:pt idx="172">
                  <c:v>2.056264</c:v>
                </c:pt>
                <c:pt idx="173">
                  <c:v>2.0552420000000002</c:v>
                </c:pt>
                <c:pt idx="174">
                  <c:v>2.0552420000000002</c:v>
                </c:pt>
                <c:pt idx="175">
                  <c:v>2.0552420000000002</c:v>
                </c:pt>
                <c:pt idx="176">
                  <c:v>2.056264</c:v>
                </c:pt>
                <c:pt idx="177">
                  <c:v>2.056264</c:v>
                </c:pt>
                <c:pt idx="178">
                  <c:v>2.0552420000000002</c:v>
                </c:pt>
                <c:pt idx="179">
                  <c:v>2.0552420000000002</c:v>
                </c:pt>
                <c:pt idx="180">
                  <c:v>2.0552420000000002</c:v>
                </c:pt>
                <c:pt idx="181">
                  <c:v>0.164542</c:v>
                </c:pt>
                <c:pt idx="182">
                  <c:v>0.006132</c:v>
                </c:pt>
                <c:pt idx="183">
                  <c:v>0.006132</c:v>
                </c:pt>
                <c:pt idx="184">
                  <c:v>0.007154000000000001</c:v>
                </c:pt>
                <c:pt idx="185">
                  <c:v>0.008176000000000001</c:v>
                </c:pt>
                <c:pt idx="186">
                  <c:v>0.007154000000000001</c:v>
                </c:pt>
                <c:pt idx="187">
                  <c:v>0.007154000000000001</c:v>
                </c:pt>
                <c:pt idx="188">
                  <c:v>0.007154000000000001</c:v>
                </c:pt>
                <c:pt idx="189">
                  <c:v>0.008176000000000001</c:v>
                </c:pt>
                <c:pt idx="190">
                  <c:v>0.008176000000000001</c:v>
                </c:pt>
                <c:pt idx="191">
                  <c:v>0.006132</c:v>
                </c:pt>
                <c:pt idx="192">
                  <c:v>0.007154000000000001</c:v>
                </c:pt>
                <c:pt idx="193">
                  <c:v>0.009198</c:v>
                </c:pt>
                <c:pt idx="194">
                  <c:v>0.009198</c:v>
                </c:pt>
                <c:pt idx="195">
                  <c:v>0.01022</c:v>
                </c:pt>
                <c:pt idx="196">
                  <c:v>0.009198</c:v>
                </c:pt>
                <c:pt idx="197">
                  <c:v>0.009198</c:v>
                </c:pt>
                <c:pt idx="198">
                  <c:v>0.009198</c:v>
                </c:pt>
                <c:pt idx="199">
                  <c:v>0.01022</c:v>
                </c:pt>
                <c:pt idx="200">
                  <c:v>0.008176000000000001</c:v>
                </c:pt>
                <c:pt idx="201">
                  <c:v>0.008176000000000001</c:v>
                </c:pt>
                <c:pt idx="202">
                  <c:v>0.008176000000000001</c:v>
                </c:pt>
                <c:pt idx="203">
                  <c:v>0.008176000000000001</c:v>
                </c:pt>
                <c:pt idx="204">
                  <c:v>0.007154000000000001</c:v>
                </c:pt>
                <c:pt idx="205">
                  <c:v>0.008176000000000001</c:v>
                </c:pt>
                <c:pt idx="206">
                  <c:v>0.008176000000000001</c:v>
                </c:pt>
                <c:pt idx="207">
                  <c:v>0.007154000000000001</c:v>
                </c:pt>
                <c:pt idx="208">
                  <c:v>0.008176000000000001</c:v>
                </c:pt>
                <c:pt idx="209">
                  <c:v>0.009198</c:v>
                </c:pt>
                <c:pt idx="210">
                  <c:v>0.008176000000000001</c:v>
                </c:pt>
                <c:pt idx="211">
                  <c:v>0.007154000000000001</c:v>
                </c:pt>
                <c:pt idx="212">
                  <c:v>0.007154000000000001</c:v>
                </c:pt>
                <c:pt idx="213">
                  <c:v>0.007154000000000001</c:v>
                </c:pt>
                <c:pt idx="214">
                  <c:v>0.007154000000000001</c:v>
                </c:pt>
                <c:pt idx="215">
                  <c:v>0.007154000000000001</c:v>
                </c:pt>
                <c:pt idx="216">
                  <c:v>0.007154000000000001</c:v>
                </c:pt>
                <c:pt idx="217">
                  <c:v>0.008176000000000001</c:v>
                </c:pt>
                <c:pt idx="218">
                  <c:v>0.008176000000000001</c:v>
                </c:pt>
                <c:pt idx="219">
                  <c:v>0.006132</c:v>
                </c:pt>
                <c:pt idx="220">
                  <c:v>0.006132</c:v>
                </c:pt>
                <c:pt idx="221">
                  <c:v>0.007154000000000001</c:v>
                </c:pt>
                <c:pt idx="222">
                  <c:v>0.007154000000000001</c:v>
                </c:pt>
                <c:pt idx="223">
                  <c:v>0.007154000000000001</c:v>
                </c:pt>
                <c:pt idx="224">
                  <c:v>0.008176000000000001</c:v>
                </c:pt>
                <c:pt idx="225">
                  <c:v>0.008176000000000001</c:v>
                </c:pt>
                <c:pt idx="226">
                  <c:v>0.007154000000000001</c:v>
                </c:pt>
                <c:pt idx="227">
                  <c:v>0.008176000000000001</c:v>
                </c:pt>
                <c:pt idx="228">
                  <c:v>0.009198</c:v>
                </c:pt>
                <c:pt idx="229">
                  <c:v>0.008176000000000001</c:v>
                </c:pt>
                <c:pt idx="230">
                  <c:v>0.006132</c:v>
                </c:pt>
                <c:pt idx="231">
                  <c:v>0.008176000000000001</c:v>
                </c:pt>
                <c:pt idx="232">
                  <c:v>0.007154000000000001</c:v>
                </c:pt>
                <c:pt idx="233">
                  <c:v>0.009198</c:v>
                </c:pt>
                <c:pt idx="234">
                  <c:v>0.009198</c:v>
                </c:pt>
                <c:pt idx="235">
                  <c:v>0.008176000000000001</c:v>
                </c:pt>
                <c:pt idx="236">
                  <c:v>0.007154000000000001</c:v>
                </c:pt>
                <c:pt idx="237">
                  <c:v>0.007154000000000001</c:v>
                </c:pt>
                <c:pt idx="238">
                  <c:v>0.006132</c:v>
                </c:pt>
                <c:pt idx="239">
                  <c:v>0.00511</c:v>
                </c:pt>
                <c:pt idx="240">
                  <c:v>0.006132</c:v>
                </c:pt>
                <c:pt idx="241">
                  <c:v>1.835512</c:v>
                </c:pt>
                <c:pt idx="242">
                  <c:v>2.061374</c:v>
                </c:pt>
                <c:pt idx="243">
                  <c:v>2.05933</c:v>
                </c:pt>
                <c:pt idx="244">
                  <c:v>2.058308</c:v>
                </c:pt>
                <c:pt idx="245">
                  <c:v>2.057286</c:v>
                </c:pt>
                <c:pt idx="246">
                  <c:v>2.058308</c:v>
                </c:pt>
                <c:pt idx="247">
                  <c:v>2.058308</c:v>
                </c:pt>
                <c:pt idx="248">
                  <c:v>2.056264</c:v>
                </c:pt>
                <c:pt idx="249">
                  <c:v>2.056264</c:v>
                </c:pt>
                <c:pt idx="250">
                  <c:v>2.056264</c:v>
                </c:pt>
                <c:pt idx="251">
                  <c:v>2.057286</c:v>
                </c:pt>
                <c:pt idx="252">
                  <c:v>2.057286</c:v>
                </c:pt>
                <c:pt idx="253">
                  <c:v>2.056264</c:v>
                </c:pt>
                <c:pt idx="254">
                  <c:v>2.056264</c:v>
                </c:pt>
                <c:pt idx="255">
                  <c:v>2.0552420000000002</c:v>
                </c:pt>
                <c:pt idx="256">
                  <c:v>2.056264</c:v>
                </c:pt>
                <c:pt idx="257">
                  <c:v>2.057286</c:v>
                </c:pt>
                <c:pt idx="258">
                  <c:v>2.0552420000000002</c:v>
                </c:pt>
                <c:pt idx="259">
                  <c:v>2.0552420000000002</c:v>
                </c:pt>
                <c:pt idx="260">
                  <c:v>2.0552420000000002</c:v>
                </c:pt>
                <c:pt idx="261">
                  <c:v>2.056264</c:v>
                </c:pt>
                <c:pt idx="262">
                  <c:v>2.056264</c:v>
                </c:pt>
                <c:pt idx="263">
                  <c:v>2.0552420000000002</c:v>
                </c:pt>
                <c:pt idx="264">
                  <c:v>2.05422</c:v>
                </c:pt>
                <c:pt idx="265">
                  <c:v>2.0552420000000002</c:v>
                </c:pt>
                <c:pt idx="266">
                  <c:v>2.0552420000000002</c:v>
                </c:pt>
                <c:pt idx="267">
                  <c:v>2.056264</c:v>
                </c:pt>
                <c:pt idx="268">
                  <c:v>2.0552420000000002</c:v>
                </c:pt>
                <c:pt idx="269">
                  <c:v>2.0552420000000002</c:v>
                </c:pt>
                <c:pt idx="270">
                  <c:v>2.0552420000000002</c:v>
                </c:pt>
                <c:pt idx="271">
                  <c:v>2.056264</c:v>
                </c:pt>
                <c:pt idx="272">
                  <c:v>2.056264</c:v>
                </c:pt>
                <c:pt idx="273">
                  <c:v>2.0552420000000002</c:v>
                </c:pt>
                <c:pt idx="274">
                  <c:v>2.0552420000000002</c:v>
                </c:pt>
                <c:pt idx="275">
                  <c:v>2.0552420000000002</c:v>
                </c:pt>
                <c:pt idx="276">
                  <c:v>2.056264</c:v>
                </c:pt>
                <c:pt idx="277">
                  <c:v>2.056264</c:v>
                </c:pt>
                <c:pt idx="278">
                  <c:v>2.0552420000000002</c:v>
                </c:pt>
                <c:pt idx="279">
                  <c:v>2.0552420000000002</c:v>
                </c:pt>
                <c:pt idx="280">
                  <c:v>2.0552420000000002</c:v>
                </c:pt>
                <c:pt idx="281">
                  <c:v>2.056264</c:v>
                </c:pt>
                <c:pt idx="282">
                  <c:v>2.056264</c:v>
                </c:pt>
                <c:pt idx="283">
                  <c:v>2.0552420000000002</c:v>
                </c:pt>
                <c:pt idx="284">
                  <c:v>2.0552420000000002</c:v>
                </c:pt>
                <c:pt idx="285">
                  <c:v>2.0552420000000002</c:v>
                </c:pt>
                <c:pt idx="286">
                  <c:v>2.056264</c:v>
                </c:pt>
                <c:pt idx="287">
                  <c:v>2.056264</c:v>
                </c:pt>
                <c:pt idx="288">
                  <c:v>2.0552420000000002</c:v>
                </c:pt>
                <c:pt idx="289">
                  <c:v>2.0552420000000002</c:v>
                </c:pt>
                <c:pt idx="290">
                  <c:v>2.0552420000000002</c:v>
                </c:pt>
                <c:pt idx="291">
                  <c:v>2.056264</c:v>
                </c:pt>
                <c:pt idx="292">
                  <c:v>2.0552420000000002</c:v>
                </c:pt>
                <c:pt idx="293">
                  <c:v>2.0552420000000002</c:v>
                </c:pt>
                <c:pt idx="294">
                  <c:v>2.0552420000000002</c:v>
                </c:pt>
                <c:pt idx="295">
                  <c:v>2.0552420000000002</c:v>
                </c:pt>
                <c:pt idx="296">
                  <c:v>2.056264</c:v>
                </c:pt>
                <c:pt idx="297">
                  <c:v>2.0552420000000002</c:v>
                </c:pt>
                <c:pt idx="298">
                  <c:v>2.0552420000000002</c:v>
                </c:pt>
                <c:pt idx="299">
                  <c:v>2.0552420000000002</c:v>
                </c:pt>
                <c:pt idx="300">
                  <c:v>2.0552420000000002</c:v>
                </c:pt>
                <c:pt idx="301">
                  <c:v>0.207466</c:v>
                </c:pt>
                <c:pt idx="302">
                  <c:v>0.003066</c:v>
                </c:pt>
                <c:pt idx="303">
                  <c:v>0.003066</c:v>
                </c:pt>
                <c:pt idx="304">
                  <c:v>0.0040880000000000005</c:v>
                </c:pt>
                <c:pt idx="305">
                  <c:v>0.00511</c:v>
                </c:pt>
              </c:numCache>
            </c:numRef>
          </c:val>
          <c:smooth val="0"/>
        </c:ser>
        <c:marker val="1"/>
        <c:axId val="46146887"/>
        <c:axId val="12668800"/>
      </c:lineChart>
      <c:catAx>
        <c:axId val="46146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(MDT)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68800"/>
        <c:crosses val="autoZero"/>
        <c:auto val="1"/>
        <c:lblOffset val="100"/>
        <c:tickLblSkip val="30"/>
        <c:tickMarkSkip val="30"/>
        <c:noMultiLvlLbl val="0"/>
      </c:catAx>
      <c:valAx>
        <c:axId val="12668800"/>
        <c:scaling>
          <c:orientation val="minMax"/>
          <c:max val="2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6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Release Rate (g s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46887"/>
        <c:crossesAt val="1"/>
        <c:crossBetween val="between"/>
        <c:dispUnits/>
        <c:majorUnit val="0.4"/>
        <c:minorUnit val="0.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zoomScale="125" zoomScaleNormal="12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00390625" style="2" bestFit="1" customWidth="1"/>
    <col min="2" max="2" width="3.28125" style="2" bestFit="1" customWidth="1"/>
    <col min="3" max="3" width="4.00390625" style="2" customWidth="1"/>
    <col min="4" max="4" width="4.7109375" style="2" bestFit="1" customWidth="1"/>
    <col min="5" max="5" width="3.28125" style="3" bestFit="1" customWidth="1"/>
    <col min="6" max="6" width="2.57421875" style="3" bestFit="1" customWidth="1"/>
    <col min="7" max="7" width="4.28125" style="6" bestFit="1" customWidth="1"/>
    <col min="8" max="8" width="4.7109375" style="2" customWidth="1"/>
    <col min="9" max="10" width="4.7109375" style="2" bestFit="1" customWidth="1"/>
    <col min="11" max="11" width="4.8515625" style="3" bestFit="1" customWidth="1"/>
    <col min="12" max="12" width="4.421875" style="4" bestFit="1" customWidth="1"/>
    <col min="13" max="13" width="4.8515625" style="5" bestFit="1" customWidth="1"/>
    <col min="14" max="15" width="6.7109375" style="2" bestFit="1" customWidth="1"/>
    <col min="16" max="16384" width="8.8515625" style="2" customWidth="1"/>
  </cols>
  <sheetData>
    <row r="1" spans="1:15" s="1" customFormat="1" ht="111.75" customHeight="1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9" t="s">
        <v>6</v>
      </c>
      <c r="H1" s="7" t="s">
        <v>7</v>
      </c>
      <c r="I1" s="7" t="s">
        <v>8</v>
      </c>
      <c r="J1" s="7" t="s">
        <v>9</v>
      </c>
      <c r="K1" s="8" t="s">
        <v>10</v>
      </c>
      <c r="L1" s="10" t="s">
        <v>11</v>
      </c>
      <c r="M1" s="11" t="s">
        <v>14</v>
      </c>
      <c r="N1" s="7" t="s">
        <v>12</v>
      </c>
      <c r="O1" s="7" t="s">
        <v>13</v>
      </c>
    </row>
    <row r="2" spans="1:15" ht="9.75">
      <c r="A2" s="2">
        <v>2000</v>
      </c>
      <c r="B2" s="2">
        <v>294</v>
      </c>
      <c r="C2" s="2">
        <v>2158</v>
      </c>
      <c r="D2" s="2">
        <v>0</v>
      </c>
      <c r="E2" s="3">
        <v>0.402</v>
      </c>
      <c r="F2" s="3">
        <v>-0.123</v>
      </c>
      <c r="G2" s="6">
        <v>-0.042</v>
      </c>
      <c r="H2" s="2">
        <v>225</v>
      </c>
      <c r="I2" s="2">
        <v>218.8</v>
      </c>
      <c r="J2" s="2">
        <v>0</v>
      </c>
      <c r="K2" s="3">
        <v>-0.225</v>
      </c>
      <c r="L2" s="4">
        <v>0.9152777777777777</v>
      </c>
      <c r="M2" s="5">
        <f>D2*1.022</f>
        <v>0</v>
      </c>
      <c r="N2" s="2">
        <v>21997</v>
      </c>
      <c r="O2" s="2">
        <v>21518</v>
      </c>
    </row>
    <row r="3" spans="1:13" ht="9.75">
      <c r="A3" s="2">
        <v>2000</v>
      </c>
      <c r="B3" s="2">
        <v>294</v>
      </c>
      <c r="C3" s="2">
        <v>2159</v>
      </c>
      <c r="D3" s="2">
        <v>0.002</v>
      </c>
      <c r="E3" s="3">
        <v>0.368</v>
      </c>
      <c r="F3" s="3">
        <v>-0.123</v>
      </c>
      <c r="G3" s="6">
        <v>-0.042</v>
      </c>
      <c r="H3" s="2">
        <v>225</v>
      </c>
      <c r="I3" s="2">
        <v>218.8</v>
      </c>
      <c r="J3" s="2">
        <v>0</v>
      </c>
      <c r="K3" s="3">
        <v>-0.115</v>
      </c>
      <c r="L3" s="4">
        <v>0.9159722222222223</v>
      </c>
      <c r="M3" s="5">
        <f aca="true" t="shared" si="0" ref="M3:M66">D3*1.022</f>
        <v>0.0020440000000000002</v>
      </c>
    </row>
    <row r="4" spans="1:13" ht="9.75">
      <c r="A4" s="2">
        <v>2000</v>
      </c>
      <c r="B4" s="2">
        <v>294</v>
      </c>
      <c r="C4" s="2">
        <v>2200</v>
      </c>
      <c r="D4" s="2">
        <v>0.003</v>
      </c>
      <c r="E4" s="3">
        <v>0.472</v>
      </c>
      <c r="F4" s="3">
        <v>-0.003</v>
      </c>
      <c r="G4" s="6">
        <v>-0.03</v>
      </c>
      <c r="H4" s="2">
        <v>225</v>
      </c>
      <c r="I4" s="2">
        <v>218.8</v>
      </c>
      <c r="J4" s="2">
        <v>0</v>
      </c>
      <c r="K4" s="3">
        <v>0.008</v>
      </c>
      <c r="L4" s="4">
        <v>0.916666666666667</v>
      </c>
      <c r="M4" s="5">
        <f t="shared" si="0"/>
        <v>0.003066</v>
      </c>
    </row>
    <row r="5" spans="1:13" ht="9.75">
      <c r="A5" s="2">
        <v>2000</v>
      </c>
      <c r="B5" s="2">
        <v>294</v>
      </c>
      <c r="C5" s="2">
        <v>2201</v>
      </c>
      <c r="D5" s="2">
        <v>1.899</v>
      </c>
      <c r="E5" s="3">
        <v>236.5</v>
      </c>
      <c r="F5" s="3">
        <v>14.74</v>
      </c>
      <c r="G5" s="6">
        <v>4.076</v>
      </c>
      <c r="H5" s="2">
        <v>231</v>
      </c>
      <c r="I5" s="2">
        <v>218.8</v>
      </c>
      <c r="J5" s="2">
        <v>0</v>
      </c>
      <c r="K5" s="3">
        <v>54.74</v>
      </c>
      <c r="L5" s="4">
        <v>0.917361111111111</v>
      </c>
      <c r="M5" s="5">
        <f t="shared" si="0"/>
        <v>1.9407780000000001</v>
      </c>
    </row>
    <row r="6" spans="1:13" ht="9.75">
      <c r="A6" s="2">
        <v>2000</v>
      </c>
      <c r="B6" s="2">
        <v>294</v>
      </c>
      <c r="C6" s="2">
        <v>2202</v>
      </c>
      <c r="D6" s="2">
        <v>2.015</v>
      </c>
      <c r="E6" s="3">
        <v>291.5</v>
      </c>
      <c r="F6" s="3">
        <v>15.74</v>
      </c>
      <c r="G6" s="6">
        <v>4.06</v>
      </c>
      <c r="H6" s="2">
        <v>270</v>
      </c>
      <c r="I6" s="2">
        <v>218.8</v>
      </c>
      <c r="J6" s="2">
        <v>0</v>
      </c>
      <c r="K6" s="3">
        <v>175.5</v>
      </c>
      <c r="L6" s="4">
        <v>0.918055555555556</v>
      </c>
      <c r="M6" s="5">
        <f t="shared" si="0"/>
        <v>2.05933</v>
      </c>
    </row>
    <row r="7" spans="1:13" ht="9.75">
      <c r="A7" s="2">
        <v>2000</v>
      </c>
      <c r="B7" s="2">
        <v>294</v>
      </c>
      <c r="C7" s="2">
        <v>2203</v>
      </c>
      <c r="D7" s="2">
        <v>2.015</v>
      </c>
      <c r="E7" s="3">
        <v>290.1</v>
      </c>
      <c r="F7" s="3">
        <v>15.62</v>
      </c>
      <c r="G7" s="6">
        <v>3.964</v>
      </c>
      <c r="H7" s="2">
        <v>270</v>
      </c>
      <c r="I7" s="2">
        <v>218.8</v>
      </c>
      <c r="J7" s="2">
        <v>0</v>
      </c>
      <c r="K7" s="3">
        <v>296.5</v>
      </c>
      <c r="L7" s="4">
        <v>0.918750000000001</v>
      </c>
      <c r="M7" s="5">
        <f t="shared" si="0"/>
        <v>2.05933</v>
      </c>
    </row>
    <row r="8" spans="1:13" ht="9.75">
      <c r="A8" s="2">
        <v>2000</v>
      </c>
      <c r="B8" s="2">
        <v>294</v>
      </c>
      <c r="C8" s="2">
        <v>2204</v>
      </c>
      <c r="D8" s="2">
        <v>2.013</v>
      </c>
      <c r="E8" s="3">
        <v>289</v>
      </c>
      <c r="F8" s="3">
        <v>15.65</v>
      </c>
      <c r="G8" s="6">
        <v>3.768</v>
      </c>
      <c r="H8" s="2">
        <v>270</v>
      </c>
      <c r="I8" s="2">
        <v>218.8</v>
      </c>
      <c r="J8" s="2">
        <v>0</v>
      </c>
      <c r="K8" s="3">
        <v>417.3</v>
      </c>
      <c r="L8" s="4">
        <v>0.919444444444445</v>
      </c>
      <c r="M8" s="5">
        <f t="shared" si="0"/>
        <v>2.057286</v>
      </c>
    </row>
    <row r="9" spans="1:13" ht="9.75">
      <c r="A9" s="2">
        <v>2000</v>
      </c>
      <c r="B9" s="2">
        <v>294</v>
      </c>
      <c r="C9" s="2">
        <v>2205</v>
      </c>
      <c r="D9" s="2">
        <v>2.012</v>
      </c>
      <c r="E9" s="3">
        <v>287.8</v>
      </c>
      <c r="F9" s="3">
        <v>15.66</v>
      </c>
      <c r="G9" s="6">
        <v>3.75</v>
      </c>
      <c r="H9" s="2">
        <v>270</v>
      </c>
      <c r="I9" s="2">
        <v>218.8</v>
      </c>
      <c r="J9" s="2">
        <v>0</v>
      </c>
      <c r="K9" s="3">
        <v>538</v>
      </c>
      <c r="L9" s="4">
        <v>0.92013888888889</v>
      </c>
      <c r="M9" s="5">
        <f t="shared" si="0"/>
        <v>2.056264</v>
      </c>
    </row>
    <row r="10" spans="1:13" ht="9.75">
      <c r="A10" s="2">
        <v>2000</v>
      </c>
      <c r="B10" s="2">
        <v>294</v>
      </c>
      <c r="C10" s="2">
        <v>2206</v>
      </c>
      <c r="D10" s="2">
        <v>2.011</v>
      </c>
      <c r="E10" s="3">
        <v>286.7</v>
      </c>
      <c r="F10" s="3">
        <v>15.64</v>
      </c>
      <c r="G10" s="6">
        <v>3.818</v>
      </c>
      <c r="H10" s="2">
        <v>270</v>
      </c>
      <c r="I10" s="2">
        <v>218.8</v>
      </c>
      <c r="J10" s="2">
        <v>0</v>
      </c>
      <c r="K10" s="3">
        <v>658.7</v>
      </c>
      <c r="L10" s="4">
        <v>0.920833333333334</v>
      </c>
      <c r="M10" s="5">
        <f t="shared" si="0"/>
        <v>2.0552420000000002</v>
      </c>
    </row>
    <row r="11" spans="1:13" ht="9.75">
      <c r="A11" s="2">
        <v>2000</v>
      </c>
      <c r="B11" s="2">
        <v>294</v>
      </c>
      <c r="C11" s="2">
        <v>2207</v>
      </c>
      <c r="D11" s="2">
        <v>2.012</v>
      </c>
      <c r="E11" s="3">
        <v>285.5</v>
      </c>
      <c r="F11" s="3">
        <v>15.55</v>
      </c>
      <c r="G11" s="6">
        <v>3.846</v>
      </c>
      <c r="H11" s="2">
        <v>270</v>
      </c>
      <c r="I11" s="2">
        <v>218.8</v>
      </c>
      <c r="J11" s="2">
        <v>0</v>
      </c>
      <c r="K11" s="3">
        <v>779</v>
      </c>
      <c r="L11" s="4">
        <v>0.921527777777779</v>
      </c>
      <c r="M11" s="5">
        <f t="shared" si="0"/>
        <v>2.056264</v>
      </c>
    </row>
    <row r="12" spans="1:13" ht="9.75">
      <c r="A12" s="2">
        <v>2000</v>
      </c>
      <c r="B12" s="2">
        <v>294</v>
      </c>
      <c r="C12" s="2">
        <v>2208</v>
      </c>
      <c r="D12" s="2">
        <v>2.012</v>
      </c>
      <c r="E12" s="3">
        <v>284.4</v>
      </c>
      <c r="F12" s="3">
        <v>15.52</v>
      </c>
      <c r="G12" s="6">
        <v>3.766</v>
      </c>
      <c r="H12" s="2">
        <v>270</v>
      </c>
      <c r="I12" s="2">
        <v>218.8</v>
      </c>
      <c r="J12" s="2">
        <v>0</v>
      </c>
      <c r="K12" s="3">
        <v>900</v>
      </c>
      <c r="L12" s="4">
        <v>0.922222222222223</v>
      </c>
      <c r="M12" s="5">
        <f t="shared" si="0"/>
        <v>2.056264</v>
      </c>
    </row>
    <row r="13" spans="1:13" ht="9.75">
      <c r="A13" s="2">
        <v>2000</v>
      </c>
      <c r="B13" s="2">
        <v>294</v>
      </c>
      <c r="C13" s="2">
        <v>2209</v>
      </c>
      <c r="D13" s="2">
        <v>2.012</v>
      </c>
      <c r="E13" s="3">
        <v>283.3</v>
      </c>
      <c r="F13" s="3">
        <v>15.6</v>
      </c>
      <c r="G13" s="6">
        <v>3.704</v>
      </c>
      <c r="H13" s="2">
        <v>270</v>
      </c>
      <c r="I13" s="2">
        <v>218.8</v>
      </c>
      <c r="J13" s="2">
        <v>0</v>
      </c>
      <c r="K13" s="3">
        <v>1021</v>
      </c>
      <c r="L13" s="4">
        <v>0.922916666666668</v>
      </c>
      <c r="M13" s="5">
        <f t="shared" si="0"/>
        <v>2.056264</v>
      </c>
    </row>
    <row r="14" spans="1:13" ht="9.75">
      <c r="A14" s="2">
        <v>2000</v>
      </c>
      <c r="B14" s="2">
        <v>294</v>
      </c>
      <c r="C14" s="2">
        <v>2210</v>
      </c>
      <c r="D14" s="2">
        <v>2.011</v>
      </c>
      <c r="E14" s="3">
        <v>282.3</v>
      </c>
      <c r="F14" s="3">
        <v>15.62</v>
      </c>
      <c r="G14" s="6">
        <v>3.769</v>
      </c>
      <c r="H14" s="2">
        <v>270</v>
      </c>
      <c r="I14" s="2">
        <v>218.8</v>
      </c>
      <c r="J14" s="2">
        <v>0</v>
      </c>
      <c r="K14" s="3">
        <v>1141</v>
      </c>
      <c r="L14" s="4">
        <v>0.923611111111112</v>
      </c>
      <c r="M14" s="5">
        <f t="shared" si="0"/>
        <v>2.0552420000000002</v>
      </c>
    </row>
    <row r="15" spans="1:13" ht="9.75">
      <c r="A15" s="2">
        <v>2000</v>
      </c>
      <c r="B15" s="2">
        <v>294</v>
      </c>
      <c r="C15" s="2">
        <v>2211</v>
      </c>
      <c r="D15" s="2">
        <v>2.011</v>
      </c>
      <c r="E15" s="3">
        <v>281.2</v>
      </c>
      <c r="F15" s="3">
        <v>15.58</v>
      </c>
      <c r="G15" s="6">
        <v>3.852</v>
      </c>
      <c r="H15" s="2">
        <v>270</v>
      </c>
      <c r="I15" s="2">
        <v>218.8</v>
      </c>
      <c r="J15" s="2">
        <v>0</v>
      </c>
      <c r="K15" s="3">
        <v>1262</v>
      </c>
      <c r="L15" s="4">
        <v>0.924305555555557</v>
      </c>
      <c r="M15" s="5">
        <f t="shared" si="0"/>
        <v>2.0552420000000002</v>
      </c>
    </row>
    <row r="16" spans="1:13" ht="9.75">
      <c r="A16" s="2">
        <v>2000</v>
      </c>
      <c r="B16" s="2">
        <v>294</v>
      </c>
      <c r="C16" s="2">
        <v>2212</v>
      </c>
      <c r="D16" s="2">
        <v>2.011</v>
      </c>
      <c r="E16" s="3">
        <v>280.1</v>
      </c>
      <c r="F16" s="3">
        <v>15.49</v>
      </c>
      <c r="G16" s="6">
        <v>3.863</v>
      </c>
      <c r="H16" s="2">
        <v>270</v>
      </c>
      <c r="I16" s="2">
        <v>218.8</v>
      </c>
      <c r="J16" s="2">
        <v>0</v>
      </c>
      <c r="K16" s="3">
        <v>1383</v>
      </c>
      <c r="L16" s="4">
        <v>0.925000000000001</v>
      </c>
      <c r="M16" s="5">
        <f t="shared" si="0"/>
        <v>2.0552420000000002</v>
      </c>
    </row>
    <row r="17" spans="1:13" ht="9.75">
      <c r="A17" s="2">
        <v>2000</v>
      </c>
      <c r="B17" s="2">
        <v>294</v>
      </c>
      <c r="C17" s="2">
        <v>2213</v>
      </c>
      <c r="D17" s="2">
        <v>2.011</v>
      </c>
      <c r="E17" s="3">
        <v>279</v>
      </c>
      <c r="F17" s="3">
        <v>15.52</v>
      </c>
      <c r="G17" s="6">
        <v>3.757</v>
      </c>
      <c r="H17" s="2">
        <v>270</v>
      </c>
      <c r="I17" s="2">
        <v>218.8</v>
      </c>
      <c r="J17" s="2">
        <v>0</v>
      </c>
      <c r="K17" s="3">
        <v>1503</v>
      </c>
      <c r="L17" s="4">
        <v>0.925694444444446</v>
      </c>
      <c r="M17" s="5">
        <f t="shared" si="0"/>
        <v>2.0552420000000002</v>
      </c>
    </row>
    <row r="18" spans="1:13" ht="9.75">
      <c r="A18" s="2">
        <v>2000</v>
      </c>
      <c r="B18" s="2">
        <v>294</v>
      </c>
      <c r="C18" s="2">
        <v>2214</v>
      </c>
      <c r="D18" s="2">
        <v>2.01</v>
      </c>
      <c r="E18" s="3">
        <v>278.1</v>
      </c>
      <c r="F18" s="3">
        <v>15.59</v>
      </c>
      <c r="G18" s="6">
        <v>3.74</v>
      </c>
      <c r="H18" s="2">
        <v>270</v>
      </c>
      <c r="I18" s="2">
        <v>218.8</v>
      </c>
      <c r="J18" s="2">
        <v>0</v>
      </c>
      <c r="K18" s="3">
        <v>1624</v>
      </c>
      <c r="L18" s="4">
        <v>0.926388888888891</v>
      </c>
      <c r="M18" s="5">
        <f t="shared" si="0"/>
        <v>2.05422</v>
      </c>
    </row>
    <row r="19" spans="1:13" ht="9.75">
      <c r="A19" s="2">
        <v>2000</v>
      </c>
      <c r="B19" s="2">
        <v>294</v>
      </c>
      <c r="C19" s="2">
        <v>2215</v>
      </c>
      <c r="D19" s="2">
        <v>2.01</v>
      </c>
      <c r="E19" s="3">
        <v>277.1</v>
      </c>
      <c r="F19" s="3">
        <v>15.6</v>
      </c>
      <c r="G19" s="6">
        <v>3.81</v>
      </c>
      <c r="H19" s="2">
        <v>270</v>
      </c>
      <c r="I19" s="2">
        <v>218.8</v>
      </c>
      <c r="J19" s="2">
        <v>0</v>
      </c>
      <c r="K19" s="3">
        <v>1745</v>
      </c>
      <c r="L19" s="4">
        <v>0.927083333333335</v>
      </c>
      <c r="M19" s="5">
        <f t="shared" si="0"/>
        <v>2.05422</v>
      </c>
    </row>
    <row r="20" spans="1:13" ht="9.75">
      <c r="A20" s="2">
        <v>2000</v>
      </c>
      <c r="B20" s="2">
        <v>294</v>
      </c>
      <c r="C20" s="2">
        <v>2216</v>
      </c>
      <c r="D20" s="2">
        <v>2.01</v>
      </c>
      <c r="E20" s="3">
        <v>276</v>
      </c>
      <c r="F20" s="3">
        <v>15.54</v>
      </c>
      <c r="G20" s="6">
        <v>3.885</v>
      </c>
      <c r="H20" s="2">
        <v>270</v>
      </c>
      <c r="I20" s="2">
        <v>218.8</v>
      </c>
      <c r="J20" s="2">
        <v>0</v>
      </c>
      <c r="K20" s="3">
        <v>1865</v>
      </c>
      <c r="L20" s="4">
        <v>0.92777777777778</v>
      </c>
      <c r="M20" s="5">
        <f t="shared" si="0"/>
        <v>2.05422</v>
      </c>
    </row>
    <row r="21" spans="1:13" ht="9.75">
      <c r="A21" s="2">
        <v>2000</v>
      </c>
      <c r="B21" s="2">
        <v>294</v>
      </c>
      <c r="C21" s="2">
        <v>2217</v>
      </c>
      <c r="D21" s="2">
        <v>2.012</v>
      </c>
      <c r="E21" s="3">
        <v>274.9</v>
      </c>
      <c r="F21" s="3">
        <v>15.47</v>
      </c>
      <c r="G21" s="6">
        <v>3.852</v>
      </c>
      <c r="H21" s="2">
        <v>270</v>
      </c>
      <c r="I21" s="2">
        <v>218.8</v>
      </c>
      <c r="J21" s="2">
        <v>0</v>
      </c>
      <c r="K21" s="3">
        <v>1986</v>
      </c>
      <c r="L21" s="4">
        <v>0.928472222222224</v>
      </c>
      <c r="M21" s="5">
        <f t="shared" si="0"/>
        <v>2.056264</v>
      </c>
    </row>
    <row r="22" spans="1:13" ht="9.75">
      <c r="A22" s="2">
        <v>2000</v>
      </c>
      <c r="B22" s="2">
        <v>294</v>
      </c>
      <c r="C22" s="2">
        <v>2218</v>
      </c>
      <c r="D22" s="2">
        <v>2.011</v>
      </c>
      <c r="E22" s="3">
        <v>274</v>
      </c>
      <c r="F22" s="3">
        <v>15.53</v>
      </c>
      <c r="G22" s="6">
        <v>3.753</v>
      </c>
      <c r="H22" s="2">
        <v>270</v>
      </c>
      <c r="I22" s="2">
        <v>218.8</v>
      </c>
      <c r="J22" s="2">
        <v>0</v>
      </c>
      <c r="K22" s="3">
        <v>2107</v>
      </c>
      <c r="L22" s="4">
        <v>0.929166666666669</v>
      </c>
      <c r="M22" s="5">
        <f t="shared" si="0"/>
        <v>2.0552420000000002</v>
      </c>
    </row>
    <row r="23" spans="1:13" ht="9.75">
      <c r="A23" s="2">
        <v>2000</v>
      </c>
      <c r="B23" s="2">
        <v>294</v>
      </c>
      <c r="C23" s="2">
        <v>2219</v>
      </c>
      <c r="D23" s="2">
        <v>2.01</v>
      </c>
      <c r="E23" s="3">
        <v>273</v>
      </c>
      <c r="F23" s="3">
        <v>15.59</v>
      </c>
      <c r="G23" s="6">
        <v>3.767</v>
      </c>
      <c r="H23" s="2">
        <v>270</v>
      </c>
      <c r="I23" s="2">
        <v>218.8</v>
      </c>
      <c r="J23" s="2">
        <v>0</v>
      </c>
      <c r="K23" s="3">
        <v>2227</v>
      </c>
      <c r="L23" s="4">
        <v>0.929861111111113</v>
      </c>
      <c r="M23" s="5">
        <f t="shared" si="0"/>
        <v>2.05422</v>
      </c>
    </row>
    <row r="24" spans="1:13" ht="9.75">
      <c r="A24" s="2">
        <v>2000</v>
      </c>
      <c r="B24" s="2">
        <v>294</v>
      </c>
      <c r="C24" s="2">
        <v>2220</v>
      </c>
      <c r="D24" s="2">
        <v>2.01</v>
      </c>
      <c r="E24" s="3">
        <v>272</v>
      </c>
      <c r="F24" s="3">
        <v>15.61</v>
      </c>
      <c r="G24" s="6">
        <v>3.829</v>
      </c>
      <c r="H24" s="2">
        <v>270</v>
      </c>
      <c r="I24" s="2">
        <v>218.8</v>
      </c>
      <c r="J24" s="2">
        <v>0</v>
      </c>
      <c r="K24" s="3">
        <v>2348</v>
      </c>
      <c r="L24" s="4">
        <v>0.930555555555558</v>
      </c>
      <c r="M24" s="5">
        <f t="shared" si="0"/>
        <v>2.05422</v>
      </c>
    </row>
    <row r="25" spans="1:13" ht="9.75">
      <c r="A25" s="2">
        <v>2000</v>
      </c>
      <c r="B25" s="2">
        <v>294</v>
      </c>
      <c r="C25" s="2">
        <v>2221</v>
      </c>
      <c r="D25" s="2">
        <v>2.01</v>
      </c>
      <c r="E25" s="3">
        <v>270.9</v>
      </c>
      <c r="F25" s="3">
        <v>15.52</v>
      </c>
      <c r="G25" s="6">
        <v>3.902</v>
      </c>
      <c r="H25" s="2">
        <v>270</v>
      </c>
      <c r="I25" s="2">
        <v>218.8</v>
      </c>
      <c r="J25" s="2">
        <v>0</v>
      </c>
      <c r="K25" s="3">
        <v>2468</v>
      </c>
      <c r="L25" s="4">
        <v>0.931250000000002</v>
      </c>
      <c r="M25" s="5">
        <f t="shared" si="0"/>
        <v>2.05422</v>
      </c>
    </row>
    <row r="26" spans="1:13" ht="9.75">
      <c r="A26" s="2">
        <v>2000</v>
      </c>
      <c r="B26" s="2">
        <v>294</v>
      </c>
      <c r="C26" s="2">
        <v>2222</v>
      </c>
      <c r="D26" s="2">
        <v>2.011</v>
      </c>
      <c r="E26" s="3">
        <v>269.9</v>
      </c>
      <c r="F26" s="3">
        <v>15.47</v>
      </c>
      <c r="G26" s="6">
        <v>3.84</v>
      </c>
      <c r="H26" s="2">
        <v>270</v>
      </c>
      <c r="I26" s="2">
        <v>218.8</v>
      </c>
      <c r="J26" s="2">
        <v>0</v>
      </c>
      <c r="K26" s="3">
        <v>2589</v>
      </c>
      <c r="L26" s="4">
        <v>0.931944444444447</v>
      </c>
      <c r="M26" s="5">
        <f t="shared" si="0"/>
        <v>2.0552420000000002</v>
      </c>
    </row>
    <row r="27" spans="1:13" ht="9.75">
      <c r="A27" s="2">
        <v>2000</v>
      </c>
      <c r="B27" s="2">
        <v>294</v>
      </c>
      <c r="C27" s="2">
        <v>2223</v>
      </c>
      <c r="D27" s="2">
        <v>2.01</v>
      </c>
      <c r="E27" s="3">
        <v>269.1</v>
      </c>
      <c r="F27" s="3">
        <v>15.55</v>
      </c>
      <c r="G27" s="6">
        <v>3.773</v>
      </c>
      <c r="H27" s="2">
        <v>270</v>
      </c>
      <c r="I27" s="2">
        <v>218.8</v>
      </c>
      <c r="J27" s="2">
        <v>0</v>
      </c>
      <c r="K27" s="3">
        <v>2710</v>
      </c>
      <c r="L27" s="4">
        <v>0.932638888888892</v>
      </c>
      <c r="M27" s="5">
        <f t="shared" si="0"/>
        <v>2.05422</v>
      </c>
    </row>
    <row r="28" spans="1:13" ht="9.75">
      <c r="A28" s="2">
        <v>2000</v>
      </c>
      <c r="B28" s="2">
        <v>294</v>
      </c>
      <c r="C28" s="2">
        <v>2224</v>
      </c>
      <c r="D28" s="2">
        <v>2.009</v>
      </c>
      <c r="E28" s="3">
        <v>268.5</v>
      </c>
      <c r="F28" s="3">
        <v>15.6</v>
      </c>
      <c r="G28" s="6">
        <v>3.793</v>
      </c>
      <c r="H28" s="2">
        <v>270</v>
      </c>
      <c r="I28" s="2">
        <v>218.8</v>
      </c>
      <c r="J28" s="2">
        <v>0</v>
      </c>
      <c r="K28" s="3">
        <v>2830</v>
      </c>
      <c r="L28" s="4">
        <v>0.933333333333336</v>
      </c>
      <c r="M28" s="5">
        <f t="shared" si="0"/>
        <v>2.053198</v>
      </c>
    </row>
    <row r="29" spans="1:13" ht="9.75">
      <c r="A29" s="2">
        <v>2000</v>
      </c>
      <c r="B29" s="2">
        <v>294</v>
      </c>
      <c r="C29" s="2">
        <v>2225</v>
      </c>
      <c r="D29" s="2">
        <v>2.01</v>
      </c>
      <c r="E29" s="3">
        <v>268.1</v>
      </c>
      <c r="F29" s="3">
        <v>15.59</v>
      </c>
      <c r="G29" s="6">
        <v>3.872</v>
      </c>
      <c r="H29" s="2">
        <v>270</v>
      </c>
      <c r="I29" s="2">
        <v>218.8</v>
      </c>
      <c r="J29" s="2">
        <v>0</v>
      </c>
      <c r="K29" s="3">
        <v>2951</v>
      </c>
      <c r="L29" s="4">
        <v>0.934027777777781</v>
      </c>
      <c r="M29" s="5">
        <f t="shared" si="0"/>
        <v>2.05422</v>
      </c>
    </row>
    <row r="30" spans="1:13" ht="9.75">
      <c r="A30" s="2">
        <v>2000</v>
      </c>
      <c r="B30" s="2">
        <v>294</v>
      </c>
      <c r="C30" s="2">
        <v>2226</v>
      </c>
      <c r="D30" s="2">
        <v>2.01</v>
      </c>
      <c r="E30" s="3">
        <v>267.9</v>
      </c>
      <c r="F30" s="3">
        <v>15.49</v>
      </c>
      <c r="G30" s="6">
        <v>3.921</v>
      </c>
      <c r="H30" s="2">
        <v>270</v>
      </c>
      <c r="I30" s="2">
        <v>218.8</v>
      </c>
      <c r="J30" s="2">
        <v>0</v>
      </c>
      <c r="K30" s="3">
        <v>3071</v>
      </c>
      <c r="L30" s="4">
        <v>0.934722222222225</v>
      </c>
      <c r="M30" s="5">
        <f t="shared" si="0"/>
        <v>2.05422</v>
      </c>
    </row>
    <row r="31" spans="1:13" ht="9.75">
      <c r="A31" s="2">
        <v>2000</v>
      </c>
      <c r="B31" s="2">
        <v>294</v>
      </c>
      <c r="C31" s="2">
        <v>2227</v>
      </c>
      <c r="D31" s="2">
        <v>2.011</v>
      </c>
      <c r="E31" s="3">
        <v>267.8</v>
      </c>
      <c r="F31" s="3">
        <v>15.46</v>
      </c>
      <c r="G31" s="6">
        <v>3.85</v>
      </c>
      <c r="H31" s="2">
        <v>270</v>
      </c>
      <c r="I31" s="2">
        <v>218.8</v>
      </c>
      <c r="J31" s="2">
        <v>0</v>
      </c>
      <c r="K31" s="3">
        <v>3192</v>
      </c>
      <c r="L31" s="4">
        <v>0.93541666666667</v>
      </c>
      <c r="M31" s="5">
        <f t="shared" si="0"/>
        <v>2.0552420000000002</v>
      </c>
    </row>
    <row r="32" spans="1:13" ht="9.75">
      <c r="A32" s="2">
        <v>2000</v>
      </c>
      <c r="B32" s="2">
        <v>294</v>
      </c>
      <c r="C32" s="2">
        <v>2228</v>
      </c>
      <c r="D32" s="2">
        <v>2.01</v>
      </c>
      <c r="E32" s="3">
        <v>268</v>
      </c>
      <c r="F32" s="3">
        <v>15.53</v>
      </c>
      <c r="G32" s="6">
        <v>3.789</v>
      </c>
      <c r="H32" s="2">
        <v>270</v>
      </c>
      <c r="I32" s="2">
        <v>218.8</v>
      </c>
      <c r="J32" s="2">
        <v>0</v>
      </c>
      <c r="K32" s="3">
        <v>3313</v>
      </c>
      <c r="L32" s="4">
        <v>0.936111111111114</v>
      </c>
      <c r="M32" s="5">
        <f t="shared" si="0"/>
        <v>2.05422</v>
      </c>
    </row>
    <row r="33" spans="1:13" ht="9.75">
      <c r="A33" s="2">
        <v>2000</v>
      </c>
      <c r="B33" s="2">
        <v>294</v>
      </c>
      <c r="C33" s="2">
        <v>2229</v>
      </c>
      <c r="D33" s="2">
        <v>2.009</v>
      </c>
      <c r="E33" s="3">
        <v>268.3</v>
      </c>
      <c r="F33" s="3">
        <v>15.57</v>
      </c>
      <c r="G33" s="6">
        <v>3.81</v>
      </c>
      <c r="H33" s="2">
        <v>270</v>
      </c>
      <c r="I33" s="2">
        <v>218.8</v>
      </c>
      <c r="J33" s="2">
        <v>0</v>
      </c>
      <c r="K33" s="3">
        <v>3433</v>
      </c>
      <c r="L33" s="4">
        <v>0.936805555555559</v>
      </c>
      <c r="M33" s="5">
        <f t="shared" si="0"/>
        <v>2.053198</v>
      </c>
    </row>
    <row r="34" spans="1:13" ht="9.75">
      <c r="A34" s="2">
        <v>2000</v>
      </c>
      <c r="B34" s="2">
        <v>294</v>
      </c>
      <c r="C34" s="2">
        <v>2230</v>
      </c>
      <c r="D34" s="2">
        <v>2.009</v>
      </c>
      <c r="E34" s="3">
        <v>268.6</v>
      </c>
      <c r="F34" s="3">
        <v>15.56</v>
      </c>
      <c r="G34" s="6">
        <v>3.897</v>
      </c>
      <c r="H34" s="2">
        <v>270</v>
      </c>
      <c r="I34" s="2">
        <v>218.8</v>
      </c>
      <c r="J34" s="2">
        <v>0</v>
      </c>
      <c r="K34" s="3">
        <v>3554</v>
      </c>
      <c r="L34" s="4">
        <v>0.937500000000003</v>
      </c>
      <c r="M34" s="5">
        <f t="shared" si="0"/>
        <v>2.053198</v>
      </c>
    </row>
    <row r="35" spans="1:13" ht="9.75">
      <c r="A35" s="2">
        <v>2000</v>
      </c>
      <c r="B35" s="2">
        <v>294</v>
      </c>
      <c r="C35" s="2">
        <v>2231</v>
      </c>
      <c r="D35" s="2">
        <v>2.01</v>
      </c>
      <c r="E35" s="3">
        <v>268.9</v>
      </c>
      <c r="F35" s="3">
        <v>15.45</v>
      </c>
      <c r="G35" s="6">
        <v>3.939</v>
      </c>
      <c r="H35" s="2">
        <v>270</v>
      </c>
      <c r="I35" s="2">
        <v>218.8</v>
      </c>
      <c r="J35" s="2">
        <v>0</v>
      </c>
      <c r="K35" s="3">
        <v>3674</v>
      </c>
      <c r="L35" s="4">
        <v>0.938194444444448</v>
      </c>
      <c r="M35" s="5">
        <f t="shared" si="0"/>
        <v>2.05422</v>
      </c>
    </row>
    <row r="36" spans="1:13" ht="9.75">
      <c r="A36" s="2">
        <v>2000</v>
      </c>
      <c r="B36" s="2">
        <v>294</v>
      </c>
      <c r="C36" s="2">
        <v>2232</v>
      </c>
      <c r="D36" s="2">
        <v>2.011</v>
      </c>
      <c r="E36" s="3">
        <v>269.4</v>
      </c>
      <c r="F36" s="3">
        <v>15.43</v>
      </c>
      <c r="G36" s="6">
        <v>3.853</v>
      </c>
      <c r="H36" s="2">
        <v>270</v>
      </c>
      <c r="I36" s="2">
        <v>218.8</v>
      </c>
      <c r="J36" s="2">
        <v>0</v>
      </c>
      <c r="K36" s="3">
        <v>3795</v>
      </c>
      <c r="L36" s="4">
        <v>0.938888888888893</v>
      </c>
      <c r="M36" s="5">
        <f t="shared" si="0"/>
        <v>2.0552420000000002</v>
      </c>
    </row>
    <row r="37" spans="1:13" ht="9.75">
      <c r="A37" s="2">
        <v>2000</v>
      </c>
      <c r="B37" s="2">
        <v>294</v>
      </c>
      <c r="C37" s="2">
        <v>2233</v>
      </c>
      <c r="D37" s="2">
        <v>2.01</v>
      </c>
      <c r="E37" s="3">
        <v>270</v>
      </c>
      <c r="F37" s="3">
        <v>15.52</v>
      </c>
      <c r="G37" s="6">
        <v>3.789</v>
      </c>
      <c r="H37" s="2">
        <v>270</v>
      </c>
      <c r="I37" s="2">
        <v>218.8</v>
      </c>
      <c r="J37" s="2">
        <v>0</v>
      </c>
      <c r="K37" s="3">
        <v>3916</v>
      </c>
      <c r="L37" s="4">
        <v>0.939583333333337</v>
      </c>
      <c r="M37" s="5">
        <f t="shared" si="0"/>
        <v>2.05422</v>
      </c>
    </row>
    <row r="38" spans="1:13" ht="9.75">
      <c r="A38" s="2">
        <v>2000</v>
      </c>
      <c r="B38" s="2">
        <v>294</v>
      </c>
      <c r="C38" s="2">
        <v>2234</v>
      </c>
      <c r="D38" s="2">
        <v>2.01</v>
      </c>
      <c r="E38" s="3">
        <v>270.5</v>
      </c>
      <c r="F38" s="3">
        <v>15.54</v>
      </c>
      <c r="G38" s="6">
        <v>3.832</v>
      </c>
      <c r="H38" s="2">
        <v>270</v>
      </c>
      <c r="I38" s="2">
        <v>218.8</v>
      </c>
      <c r="J38" s="2">
        <v>0</v>
      </c>
      <c r="K38" s="3">
        <v>4036</v>
      </c>
      <c r="L38" s="4">
        <v>0.940277777777782</v>
      </c>
      <c r="M38" s="5">
        <f t="shared" si="0"/>
        <v>2.05422</v>
      </c>
    </row>
    <row r="39" spans="1:13" ht="9.75">
      <c r="A39" s="2">
        <v>2000</v>
      </c>
      <c r="B39" s="2">
        <v>294</v>
      </c>
      <c r="C39" s="2">
        <v>2235</v>
      </c>
      <c r="D39" s="2">
        <v>2.01</v>
      </c>
      <c r="E39" s="3">
        <v>270.6</v>
      </c>
      <c r="F39" s="3">
        <v>15.52</v>
      </c>
      <c r="G39" s="6">
        <v>3.911</v>
      </c>
      <c r="H39" s="2">
        <v>270</v>
      </c>
      <c r="I39" s="2">
        <v>218.8</v>
      </c>
      <c r="J39" s="2">
        <v>0</v>
      </c>
      <c r="K39" s="3">
        <v>4157</v>
      </c>
      <c r="L39" s="4">
        <v>0.940972222222226</v>
      </c>
      <c r="M39" s="5">
        <f t="shared" si="0"/>
        <v>2.05422</v>
      </c>
    </row>
    <row r="40" spans="1:13" ht="9.75">
      <c r="A40" s="2">
        <v>2000</v>
      </c>
      <c r="B40" s="2">
        <v>294</v>
      </c>
      <c r="C40" s="2">
        <v>2236</v>
      </c>
      <c r="D40" s="2">
        <v>2.011</v>
      </c>
      <c r="E40" s="3">
        <v>270.5</v>
      </c>
      <c r="F40" s="3">
        <v>15.41</v>
      </c>
      <c r="G40" s="6">
        <v>3.928</v>
      </c>
      <c r="H40" s="2">
        <v>270</v>
      </c>
      <c r="I40" s="2">
        <v>218.8</v>
      </c>
      <c r="J40" s="2">
        <v>0</v>
      </c>
      <c r="K40" s="3">
        <v>4278</v>
      </c>
      <c r="L40" s="4">
        <v>0.941666666666671</v>
      </c>
      <c r="M40" s="5">
        <f t="shared" si="0"/>
        <v>2.0552420000000002</v>
      </c>
    </row>
    <row r="41" spans="1:13" ht="9.75">
      <c r="A41" s="2">
        <v>2000</v>
      </c>
      <c r="B41" s="2">
        <v>294</v>
      </c>
      <c r="C41" s="2">
        <v>2237</v>
      </c>
      <c r="D41" s="2">
        <v>2.011</v>
      </c>
      <c r="E41" s="3">
        <v>270.5</v>
      </c>
      <c r="F41" s="3">
        <v>15.41</v>
      </c>
      <c r="G41" s="6">
        <v>3.833</v>
      </c>
      <c r="H41" s="2">
        <v>270</v>
      </c>
      <c r="I41" s="2">
        <v>218.8</v>
      </c>
      <c r="J41" s="2">
        <v>0</v>
      </c>
      <c r="K41" s="3">
        <v>4398</v>
      </c>
      <c r="L41" s="4">
        <v>0.942361111111115</v>
      </c>
      <c r="M41" s="5">
        <f t="shared" si="0"/>
        <v>2.0552420000000002</v>
      </c>
    </row>
    <row r="42" spans="1:13" ht="9.75">
      <c r="A42" s="2">
        <v>2000</v>
      </c>
      <c r="B42" s="2">
        <v>294</v>
      </c>
      <c r="C42" s="2">
        <v>2238</v>
      </c>
      <c r="D42" s="2">
        <v>2.01</v>
      </c>
      <c r="E42" s="3">
        <v>270.4</v>
      </c>
      <c r="F42" s="3">
        <v>15.5</v>
      </c>
      <c r="G42" s="6">
        <v>3.801</v>
      </c>
      <c r="H42" s="2">
        <v>270</v>
      </c>
      <c r="I42" s="2">
        <v>218.8</v>
      </c>
      <c r="J42" s="2">
        <v>0</v>
      </c>
      <c r="K42" s="3">
        <v>4519</v>
      </c>
      <c r="L42" s="4">
        <v>0.94305555555556</v>
      </c>
      <c r="M42" s="5">
        <f t="shared" si="0"/>
        <v>2.05422</v>
      </c>
    </row>
    <row r="43" spans="1:13" ht="9.75">
      <c r="A43" s="2">
        <v>2000</v>
      </c>
      <c r="B43" s="2">
        <v>294</v>
      </c>
      <c r="C43" s="2">
        <v>2239</v>
      </c>
      <c r="D43" s="2">
        <v>2.01</v>
      </c>
      <c r="E43" s="3">
        <v>270</v>
      </c>
      <c r="F43" s="3">
        <v>15.52</v>
      </c>
      <c r="G43" s="6">
        <v>3.855</v>
      </c>
      <c r="H43" s="2">
        <v>270</v>
      </c>
      <c r="I43" s="2">
        <v>218.8</v>
      </c>
      <c r="J43" s="2">
        <v>0</v>
      </c>
      <c r="K43" s="3">
        <v>4639</v>
      </c>
      <c r="L43" s="4">
        <v>0.943750000000004</v>
      </c>
      <c r="M43" s="5">
        <f t="shared" si="0"/>
        <v>2.05422</v>
      </c>
    </row>
    <row r="44" spans="1:13" ht="9.75">
      <c r="A44" s="2">
        <v>2000</v>
      </c>
      <c r="B44" s="2">
        <v>294</v>
      </c>
      <c r="C44" s="2">
        <v>2240</v>
      </c>
      <c r="D44" s="2">
        <v>2.01</v>
      </c>
      <c r="E44" s="3">
        <v>269.6</v>
      </c>
      <c r="F44" s="3">
        <v>15.48</v>
      </c>
      <c r="G44" s="6">
        <v>3.96</v>
      </c>
      <c r="H44" s="2">
        <v>270</v>
      </c>
      <c r="I44" s="2">
        <v>218.8</v>
      </c>
      <c r="J44" s="2">
        <v>0</v>
      </c>
      <c r="K44" s="3">
        <v>4760</v>
      </c>
      <c r="L44" s="4">
        <v>0.944444444444449</v>
      </c>
      <c r="M44" s="5">
        <f t="shared" si="0"/>
        <v>2.05422</v>
      </c>
    </row>
    <row r="45" spans="1:14" ht="9.75">
      <c r="A45" s="2">
        <v>2000</v>
      </c>
      <c r="B45" s="2">
        <v>294</v>
      </c>
      <c r="C45" s="2">
        <v>2241</v>
      </c>
      <c r="D45" s="2">
        <v>2.01</v>
      </c>
      <c r="E45" s="3">
        <v>269.4</v>
      </c>
      <c r="F45" s="3">
        <v>15.38</v>
      </c>
      <c r="G45" s="6">
        <v>3.951</v>
      </c>
      <c r="H45" s="2">
        <v>270</v>
      </c>
      <c r="I45" s="2">
        <v>218.8</v>
      </c>
      <c r="J45" s="2">
        <v>0</v>
      </c>
      <c r="K45" s="3">
        <v>4881</v>
      </c>
      <c r="L45" s="4">
        <v>0.945138888888894</v>
      </c>
      <c r="M45" s="5">
        <f t="shared" si="0"/>
        <v>2.05422</v>
      </c>
      <c r="N45" s="3"/>
    </row>
    <row r="46" spans="1:14" ht="9.75">
      <c r="A46" s="2">
        <v>2000</v>
      </c>
      <c r="B46" s="2">
        <v>294</v>
      </c>
      <c r="C46" s="2">
        <v>2242</v>
      </c>
      <c r="D46" s="2">
        <v>2.011</v>
      </c>
      <c r="E46" s="3">
        <v>269.4</v>
      </c>
      <c r="F46" s="3">
        <v>15.4</v>
      </c>
      <c r="G46" s="6">
        <v>3.853</v>
      </c>
      <c r="H46" s="2">
        <v>270</v>
      </c>
      <c r="I46" s="2">
        <v>218.8</v>
      </c>
      <c r="J46" s="2">
        <v>0</v>
      </c>
      <c r="K46" s="3">
        <v>5001</v>
      </c>
      <c r="L46" s="4">
        <v>0.945833333333338</v>
      </c>
      <c r="M46" s="5">
        <f t="shared" si="0"/>
        <v>2.0552420000000002</v>
      </c>
      <c r="N46" s="3"/>
    </row>
    <row r="47" spans="1:14" ht="9.75">
      <c r="A47" s="2">
        <v>2000</v>
      </c>
      <c r="B47" s="2">
        <v>294</v>
      </c>
      <c r="C47" s="2">
        <v>2243</v>
      </c>
      <c r="D47" s="2">
        <v>2.01</v>
      </c>
      <c r="E47" s="3">
        <v>269.7</v>
      </c>
      <c r="F47" s="3">
        <v>15.49</v>
      </c>
      <c r="G47" s="6">
        <v>3.813</v>
      </c>
      <c r="H47" s="2">
        <v>270</v>
      </c>
      <c r="I47" s="2">
        <v>218.8</v>
      </c>
      <c r="J47" s="2">
        <v>0</v>
      </c>
      <c r="K47" s="3">
        <v>5122</v>
      </c>
      <c r="L47" s="4">
        <v>0.946527777777783</v>
      </c>
      <c r="M47" s="5">
        <f t="shared" si="0"/>
        <v>2.05422</v>
      </c>
      <c r="N47" s="3"/>
    </row>
    <row r="48" spans="1:14" ht="9.75">
      <c r="A48" s="2">
        <v>2000</v>
      </c>
      <c r="B48" s="2">
        <v>294</v>
      </c>
      <c r="C48" s="2">
        <v>2244</v>
      </c>
      <c r="D48" s="2">
        <v>2.01</v>
      </c>
      <c r="E48" s="3">
        <v>270.1</v>
      </c>
      <c r="F48" s="3">
        <v>15.51</v>
      </c>
      <c r="G48" s="6">
        <v>3.863</v>
      </c>
      <c r="H48" s="2">
        <v>270</v>
      </c>
      <c r="I48" s="2">
        <v>218.8</v>
      </c>
      <c r="J48" s="2">
        <v>0</v>
      </c>
      <c r="K48" s="3">
        <v>5243</v>
      </c>
      <c r="L48" s="4">
        <v>0.947222222222227</v>
      </c>
      <c r="M48" s="5">
        <f t="shared" si="0"/>
        <v>2.05422</v>
      </c>
      <c r="N48" s="3"/>
    </row>
    <row r="49" spans="1:14" ht="9.75">
      <c r="A49" s="2">
        <v>2000</v>
      </c>
      <c r="B49" s="2">
        <v>294</v>
      </c>
      <c r="C49" s="2">
        <v>2245</v>
      </c>
      <c r="D49" s="2">
        <v>2.01</v>
      </c>
      <c r="E49" s="3">
        <v>270.2</v>
      </c>
      <c r="F49" s="3">
        <v>15.45</v>
      </c>
      <c r="G49" s="6">
        <v>3.96</v>
      </c>
      <c r="H49" s="2">
        <v>270</v>
      </c>
      <c r="I49" s="2">
        <v>218.8</v>
      </c>
      <c r="J49" s="2">
        <v>0</v>
      </c>
      <c r="K49" s="3">
        <v>5363</v>
      </c>
      <c r="L49" s="4">
        <v>0.947916666666672</v>
      </c>
      <c r="M49" s="5">
        <f t="shared" si="0"/>
        <v>2.05422</v>
      </c>
      <c r="N49" s="3"/>
    </row>
    <row r="50" spans="1:14" ht="9.75">
      <c r="A50" s="2">
        <v>2000</v>
      </c>
      <c r="B50" s="2">
        <v>294</v>
      </c>
      <c r="C50" s="2">
        <v>2246</v>
      </c>
      <c r="D50" s="2">
        <v>2.01</v>
      </c>
      <c r="E50" s="3">
        <v>270.1</v>
      </c>
      <c r="F50" s="3">
        <v>15.36</v>
      </c>
      <c r="G50" s="6">
        <v>3.942</v>
      </c>
      <c r="H50" s="2">
        <v>270</v>
      </c>
      <c r="I50" s="2">
        <v>218.8</v>
      </c>
      <c r="J50" s="2">
        <v>0</v>
      </c>
      <c r="K50" s="3">
        <v>5484</v>
      </c>
      <c r="L50" s="4">
        <v>0.948611111111116</v>
      </c>
      <c r="M50" s="5">
        <f t="shared" si="0"/>
        <v>2.05422</v>
      </c>
      <c r="N50" s="3"/>
    </row>
    <row r="51" spans="1:14" ht="9.75">
      <c r="A51" s="2">
        <v>2000</v>
      </c>
      <c r="B51" s="2">
        <v>294</v>
      </c>
      <c r="C51" s="2">
        <v>2247</v>
      </c>
      <c r="D51" s="2">
        <v>2.012</v>
      </c>
      <c r="E51" s="3">
        <v>270</v>
      </c>
      <c r="F51" s="3">
        <v>15.41</v>
      </c>
      <c r="G51" s="6">
        <v>3.833</v>
      </c>
      <c r="H51" s="2">
        <v>270</v>
      </c>
      <c r="I51" s="2">
        <v>218.8</v>
      </c>
      <c r="J51" s="2">
        <v>0</v>
      </c>
      <c r="K51" s="3">
        <v>5604</v>
      </c>
      <c r="L51" s="4">
        <v>0.949305555555561</v>
      </c>
      <c r="M51" s="5">
        <f t="shared" si="0"/>
        <v>2.056264</v>
      </c>
      <c r="N51" s="3"/>
    </row>
    <row r="52" spans="1:14" ht="9.75">
      <c r="A52" s="2">
        <v>2000</v>
      </c>
      <c r="B52" s="2">
        <v>294</v>
      </c>
      <c r="C52" s="2">
        <v>2248</v>
      </c>
      <c r="D52" s="2">
        <v>2.01</v>
      </c>
      <c r="E52" s="3">
        <v>270.1</v>
      </c>
      <c r="F52" s="3">
        <v>15.48</v>
      </c>
      <c r="G52" s="6">
        <v>3.819</v>
      </c>
      <c r="H52" s="2">
        <v>270</v>
      </c>
      <c r="I52" s="2">
        <v>218.8</v>
      </c>
      <c r="J52" s="2">
        <v>0</v>
      </c>
      <c r="K52" s="3">
        <v>5725</v>
      </c>
      <c r="L52" s="4">
        <v>0.950000000000005</v>
      </c>
      <c r="M52" s="5">
        <f t="shared" si="0"/>
        <v>2.05422</v>
      </c>
      <c r="N52" s="3"/>
    </row>
    <row r="53" spans="1:14" ht="9.75">
      <c r="A53" s="2">
        <v>2000</v>
      </c>
      <c r="B53" s="2">
        <v>294</v>
      </c>
      <c r="C53" s="2">
        <v>2249</v>
      </c>
      <c r="D53" s="2">
        <v>2.01</v>
      </c>
      <c r="E53" s="3">
        <v>270</v>
      </c>
      <c r="F53" s="3">
        <v>15.49</v>
      </c>
      <c r="G53" s="6">
        <v>3.897</v>
      </c>
      <c r="H53" s="2">
        <v>270</v>
      </c>
      <c r="I53" s="2">
        <v>218.8</v>
      </c>
      <c r="J53" s="2">
        <v>0</v>
      </c>
      <c r="K53" s="3">
        <v>5846</v>
      </c>
      <c r="L53" s="4">
        <v>0.95069444444445</v>
      </c>
      <c r="M53" s="5">
        <f t="shared" si="0"/>
        <v>2.05422</v>
      </c>
      <c r="N53" s="3"/>
    </row>
    <row r="54" spans="1:14" ht="9.75">
      <c r="A54" s="2">
        <v>2000</v>
      </c>
      <c r="B54" s="2">
        <v>294</v>
      </c>
      <c r="C54" s="2">
        <v>2250</v>
      </c>
      <c r="D54" s="2">
        <v>2.009</v>
      </c>
      <c r="E54" s="3">
        <v>269.8</v>
      </c>
      <c r="F54" s="3">
        <v>15.42</v>
      </c>
      <c r="G54" s="6">
        <v>3.968</v>
      </c>
      <c r="H54" s="2">
        <v>270</v>
      </c>
      <c r="I54" s="2">
        <v>218.8</v>
      </c>
      <c r="J54" s="2">
        <v>0</v>
      </c>
      <c r="K54" s="3">
        <v>5966</v>
      </c>
      <c r="L54" s="4">
        <v>0.951388888888895</v>
      </c>
      <c r="M54" s="5">
        <f t="shared" si="0"/>
        <v>2.053198</v>
      </c>
      <c r="N54" s="3"/>
    </row>
    <row r="55" spans="1:14" ht="9.75">
      <c r="A55" s="2">
        <v>2000</v>
      </c>
      <c r="B55" s="2">
        <v>294</v>
      </c>
      <c r="C55" s="2">
        <v>2251</v>
      </c>
      <c r="D55" s="2">
        <v>2.011</v>
      </c>
      <c r="E55" s="3">
        <v>269.8</v>
      </c>
      <c r="F55" s="3">
        <v>15.34</v>
      </c>
      <c r="G55" s="6">
        <v>3.927</v>
      </c>
      <c r="H55" s="2">
        <v>270</v>
      </c>
      <c r="I55" s="2">
        <v>218.8</v>
      </c>
      <c r="J55" s="2">
        <v>0</v>
      </c>
      <c r="K55" s="3">
        <v>6087</v>
      </c>
      <c r="L55" s="4">
        <v>0.952083333333339</v>
      </c>
      <c r="M55" s="5">
        <f t="shared" si="0"/>
        <v>2.0552420000000002</v>
      </c>
      <c r="N55" s="3"/>
    </row>
    <row r="56" spans="1:14" ht="9.75">
      <c r="A56" s="2">
        <v>2000</v>
      </c>
      <c r="B56" s="2">
        <v>294</v>
      </c>
      <c r="C56" s="2">
        <v>2252</v>
      </c>
      <c r="D56" s="2">
        <v>2.011</v>
      </c>
      <c r="E56" s="3">
        <v>270.1</v>
      </c>
      <c r="F56" s="3">
        <v>15.4</v>
      </c>
      <c r="G56" s="6">
        <v>3.825</v>
      </c>
      <c r="H56" s="2">
        <v>270</v>
      </c>
      <c r="I56" s="2">
        <v>218.8</v>
      </c>
      <c r="J56" s="2">
        <v>0</v>
      </c>
      <c r="K56" s="3">
        <v>6207</v>
      </c>
      <c r="L56" s="4">
        <v>0.952777777777784</v>
      </c>
      <c r="M56" s="5">
        <f t="shared" si="0"/>
        <v>2.0552420000000002</v>
      </c>
      <c r="N56" s="3"/>
    </row>
    <row r="57" spans="1:14" ht="9.75">
      <c r="A57" s="2">
        <v>2000</v>
      </c>
      <c r="B57" s="2">
        <v>294</v>
      </c>
      <c r="C57" s="2">
        <v>2253</v>
      </c>
      <c r="D57" s="2">
        <v>2.01</v>
      </c>
      <c r="E57" s="3">
        <v>270.2</v>
      </c>
      <c r="F57" s="3">
        <v>15.46</v>
      </c>
      <c r="G57" s="6">
        <v>3.832</v>
      </c>
      <c r="H57" s="2">
        <v>270</v>
      </c>
      <c r="I57" s="2">
        <v>218.8</v>
      </c>
      <c r="J57" s="2">
        <v>0</v>
      </c>
      <c r="K57" s="3">
        <v>6328</v>
      </c>
      <c r="L57" s="4">
        <v>0.953472222222228</v>
      </c>
      <c r="M57" s="5">
        <f t="shared" si="0"/>
        <v>2.05422</v>
      </c>
      <c r="N57" s="3"/>
    </row>
    <row r="58" spans="1:14" ht="9.75">
      <c r="A58" s="2">
        <v>2000</v>
      </c>
      <c r="B58" s="2">
        <v>294</v>
      </c>
      <c r="C58" s="2">
        <v>2254</v>
      </c>
      <c r="D58" s="2">
        <v>2.011</v>
      </c>
      <c r="E58" s="3">
        <v>270.2</v>
      </c>
      <c r="F58" s="3">
        <v>15.47</v>
      </c>
      <c r="G58" s="6">
        <v>3.912</v>
      </c>
      <c r="H58" s="2">
        <v>270</v>
      </c>
      <c r="I58" s="2">
        <v>218.8</v>
      </c>
      <c r="J58" s="2">
        <v>0</v>
      </c>
      <c r="K58" s="3">
        <v>6449</v>
      </c>
      <c r="L58" s="4">
        <v>0.954166666666673</v>
      </c>
      <c r="M58" s="5">
        <f t="shared" si="0"/>
        <v>2.0552420000000002</v>
      </c>
      <c r="N58" s="3"/>
    </row>
    <row r="59" spans="1:14" ht="9.75">
      <c r="A59" s="2">
        <v>2000</v>
      </c>
      <c r="B59" s="2">
        <v>294</v>
      </c>
      <c r="C59" s="2">
        <v>2255</v>
      </c>
      <c r="D59" s="2">
        <v>2.01</v>
      </c>
      <c r="E59" s="3">
        <v>270</v>
      </c>
      <c r="F59" s="3">
        <v>15.38</v>
      </c>
      <c r="G59" s="6">
        <v>3.968</v>
      </c>
      <c r="H59" s="2">
        <v>270</v>
      </c>
      <c r="I59" s="2">
        <v>218.8</v>
      </c>
      <c r="J59" s="2">
        <v>0</v>
      </c>
      <c r="K59" s="3">
        <v>6569</v>
      </c>
      <c r="L59" s="4">
        <v>0.954861111111117</v>
      </c>
      <c r="M59" s="5">
        <f t="shared" si="0"/>
        <v>2.05422</v>
      </c>
      <c r="N59" s="3"/>
    </row>
    <row r="60" spans="1:14" ht="9.75">
      <c r="A60" s="2">
        <v>2000</v>
      </c>
      <c r="B60" s="2">
        <v>294</v>
      </c>
      <c r="C60" s="2">
        <v>2256</v>
      </c>
      <c r="D60" s="2">
        <v>2.012</v>
      </c>
      <c r="E60" s="3">
        <v>269.8</v>
      </c>
      <c r="F60" s="3">
        <v>15.32</v>
      </c>
      <c r="G60" s="6">
        <v>3.917</v>
      </c>
      <c r="H60" s="2">
        <v>270</v>
      </c>
      <c r="I60" s="2">
        <v>218.8</v>
      </c>
      <c r="J60" s="2">
        <v>0</v>
      </c>
      <c r="K60" s="3">
        <v>6690</v>
      </c>
      <c r="L60" s="4">
        <v>0.955555555555562</v>
      </c>
      <c r="M60" s="5">
        <f t="shared" si="0"/>
        <v>2.056264</v>
      </c>
      <c r="N60" s="3"/>
    </row>
    <row r="61" spans="1:14" ht="9.75">
      <c r="A61" s="2">
        <v>2000</v>
      </c>
      <c r="B61" s="2">
        <v>294</v>
      </c>
      <c r="C61" s="2">
        <v>2257</v>
      </c>
      <c r="D61" s="2">
        <v>2.011</v>
      </c>
      <c r="E61" s="3">
        <v>269.8</v>
      </c>
      <c r="F61" s="3">
        <v>15.4</v>
      </c>
      <c r="G61" s="6">
        <v>3.805</v>
      </c>
      <c r="H61" s="2">
        <v>270</v>
      </c>
      <c r="I61" s="2">
        <v>218.8</v>
      </c>
      <c r="J61" s="2">
        <v>0</v>
      </c>
      <c r="K61" s="3">
        <v>6811</v>
      </c>
      <c r="L61" s="4">
        <v>0.956250000000006</v>
      </c>
      <c r="M61" s="5">
        <f t="shared" si="0"/>
        <v>2.0552420000000002</v>
      </c>
      <c r="N61" s="3"/>
    </row>
    <row r="62" spans="1:14" ht="9.75">
      <c r="A62" s="2">
        <v>2000</v>
      </c>
      <c r="B62" s="2">
        <v>294</v>
      </c>
      <c r="C62" s="2">
        <v>2258</v>
      </c>
      <c r="D62" s="2">
        <v>2.011</v>
      </c>
      <c r="E62" s="3">
        <v>270</v>
      </c>
      <c r="F62" s="3">
        <v>15.46</v>
      </c>
      <c r="G62" s="6">
        <v>3.83</v>
      </c>
      <c r="H62" s="2">
        <v>270</v>
      </c>
      <c r="I62" s="2">
        <v>218.8</v>
      </c>
      <c r="J62" s="2">
        <v>0</v>
      </c>
      <c r="K62" s="3">
        <v>6931</v>
      </c>
      <c r="L62" s="4">
        <v>0.956944444444451</v>
      </c>
      <c r="M62" s="5">
        <f t="shared" si="0"/>
        <v>2.0552420000000002</v>
      </c>
      <c r="N62" s="3"/>
    </row>
    <row r="63" spans="1:13" ht="9.75">
      <c r="A63" s="2">
        <v>2000</v>
      </c>
      <c r="B63" s="2">
        <v>294</v>
      </c>
      <c r="C63" s="2">
        <v>2259</v>
      </c>
      <c r="D63" s="2">
        <v>2.01</v>
      </c>
      <c r="E63" s="3">
        <v>270.2</v>
      </c>
      <c r="F63" s="3">
        <v>15.46</v>
      </c>
      <c r="G63" s="6">
        <v>3.91</v>
      </c>
      <c r="H63" s="2">
        <v>270</v>
      </c>
      <c r="I63" s="2">
        <v>218.8</v>
      </c>
      <c r="J63" s="2">
        <v>0</v>
      </c>
      <c r="K63" s="3">
        <f>K62+(D63*60)</f>
        <v>7051.6</v>
      </c>
      <c r="L63" s="4">
        <v>0.957638888888895</v>
      </c>
      <c r="M63" s="5">
        <f t="shared" si="0"/>
        <v>2.05422</v>
      </c>
    </row>
    <row r="64" spans="1:13" ht="9.75">
      <c r="A64" s="2">
        <v>2000</v>
      </c>
      <c r="B64" s="2">
        <v>294</v>
      </c>
      <c r="C64" s="2">
        <v>2300</v>
      </c>
      <c r="D64" s="2">
        <v>2.01</v>
      </c>
      <c r="E64" s="3">
        <v>270.2</v>
      </c>
      <c r="F64" s="3">
        <v>15.36</v>
      </c>
      <c r="G64" s="6">
        <v>3.966</v>
      </c>
      <c r="H64" s="2">
        <v>270</v>
      </c>
      <c r="I64" s="2">
        <v>218.8</v>
      </c>
      <c r="J64" s="2">
        <v>0</v>
      </c>
      <c r="K64" s="3">
        <f aca="true" t="shared" si="1" ref="K64:K76">K63+(D64*60)</f>
        <v>7172.200000000001</v>
      </c>
      <c r="L64" s="4">
        <v>0.95833333333334</v>
      </c>
      <c r="M64" s="5">
        <f t="shared" si="0"/>
        <v>2.05422</v>
      </c>
    </row>
    <row r="65" spans="1:13" ht="9.75">
      <c r="A65" s="2">
        <v>2000</v>
      </c>
      <c r="B65" s="2">
        <v>294</v>
      </c>
      <c r="C65" s="2">
        <v>2301</v>
      </c>
      <c r="D65" s="2">
        <v>0.165</v>
      </c>
      <c r="E65" s="3">
        <v>4.612</v>
      </c>
      <c r="F65" s="3">
        <v>1.364</v>
      </c>
      <c r="G65" s="6">
        <v>0.062</v>
      </c>
      <c r="H65" s="2">
        <v>270</v>
      </c>
      <c r="I65" s="2">
        <v>218.8</v>
      </c>
      <c r="J65" s="2">
        <v>0</v>
      </c>
      <c r="K65" s="3">
        <f t="shared" si="1"/>
        <v>7182.1</v>
      </c>
      <c r="L65" s="4">
        <v>0.959027777777785</v>
      </c>
      <c r="M65" s="5">
        <f t="shared" si="0"/>
        <v>0.16863</v>
      </c>
    </row>
    <row r="66" spans="1:13" ht="9.75">
      <c r="A66" s="2">
        <v>2000</v>
      </c>
      <c r="B66" s="2">
        <v>294</v>
      </c>
      <c r="C66" s="2">
        <v>2302</v>
      </c>
      <c r="D66" s="2">
        <v>0.004</v>
      </c>
      <c r="E66" s="3">
        <v>-0.846</v>
      </c>
      <c r="F66" s="3">
        <v>-0.093</v>
      </c>
      <c r="G66" s="6">
        <v>-0.041</v>
      </c>
      <c r="H66" s="2">
        <v>270</v>
      </c>
      <c r="I66" s="2">
        <v>218.8</v>
      </c>
      <c r="J66" s="2">
        <v>16.9</v>
      </c>
      <c r="K66" s="3">
        <f t="shared" si="1"/>
        <v>7182.34</v>
      </c>
      <c r="L66" s="4">
        <v>0.959722222222229</v>
      </c>
      <c r="M66" s="5">
        <f t="shared" si="0"/>
        <v>0.0040880000000000005</v>
      </c>
    </row>
    <row r="67" spans="1:13" ht="9.75">
      <c r="A67" s="2">
        <v>2000</v>
      </c>
      <c r="B67" s="2">
        <v>294</v>
      </c>
      <c r="C67" s="2">
        <v>2303</v>
      </c>
      <c r="D67" s="2">
        <v>0.006</v>
      </c>
      <c r="E67" s="3">
        <v>-0.638</v>
      </c>
      <c r="F67" s="3">
        <v>-0.088</v>
      </c>
      <c r="G67" s="6">
        <v>-0.041</v>
      </c>
      <c r="H67" s="2">
        <v>270</v>
      </c>
      <c r="I67" s="2">
        <v>218.8</v>
      </c>
      <c r="J67" s="2">
        <v>202.8</v>
      </c>
      <c r="K67" s="3">
        <f t="shared" si="1"/>
        <v>7182.7</v>
      </c>
      <c r="L67" s="4">
        <v>0.960416666666674</v>
      </c>
      <c r="M67" s="5">
        <f aca="true" t="shared" si="2" ref="M67:M130">D67*1.022</f>
        <v>0.006132</v>
      </c>
    </row>
    <row r="68" spans="1:13" ht="9.75">
      <c r="A68" s="2">
        <v>2000</v>
      </c>
      <c r="B68" s="2">
        <v>294</v>
      </c>
      <c r="C68" s="2">
        <v>2304</v>
      </c>
      <c r="D68" s="2">
        <v>0.007</v>
      </c>
      <c r="E68" s="3">
        <v>-0.427</v>
      </c>
      <c r="F68" s="3">
        <v>-0.096</v>
      </c>
      <c r="G68" s="6">
        <v>-0.041</v>
      </c>
      <c r="H68" s="2">
        <v>270</v>
      </c>
      <c r="I68" s="2">
        <v>218.8</v>
      </c>
      <c r="J68" s="2">
        <v>202.8</v>
      </c>
      <c r="K68" s="3">
        <f t="shared" si="1"/>
        <v>7183.12</v>
      </c>
      <c r="L68" s="4">
        <v>0.961111111111118</v>
      </c>
      <c r="M68" s="5">
        <f t="shared" si="2"/>
        <v>0.007154000000000001</v>
      </c>
    </row>
    <row r="69" spans="1:13" ht="9.75">
      <c r="A69" s="2">
        <v>2000</v>
      </c>
      <c r="B69" s="2">
        <v>294</v>
      </c>
      <c r="C69" s="2">
        <v>2305</v>
      </c>
      <c r="D69" s="2">
        <v>0.006</v>
      </c>
      <c r="E69" s="3">
        <v>-0.242</v>
      </c>
      <c r="F69" s="3">
        <v>-0.095</v>
      </c>
      <c r="G69" s="6">
        <v>-0.041</v>
      </c>
      <c r="H69" s="2">
        <v>270</v>
      </c>
      <c r="I69" s="2">
        <v>218.8</v>
      </c>
      <c r="J69" s="2">
        <v>202.8</v>
      </c>
      <c r="K69" s="3">
        <f t="shared" si="1"/>
        <v>7183.48</v>
      </c>
      <c r="L69" s="4">
        <v>0.961805555555563</v>
      </c>
      <c r="M69" s="5">
        <f t="shared" si="2"/>
        <v>0.006132</v>
      </c>
    </row>
    <row r="70" spans="1:13" ht="9.75">
      <c r="A70" s="2">
        <v>2000</v>
      </c>
      <c r="B70" s="2">
        <v>294</v>
      </c>
      <c r="C70" s="2">
        <v>2306</v>
      </c>
      <c r="D70" s="2">
        <v>0.007</v>
      </c>
      <c r="E70" s="3">
        <v>-0.025</v>
      </c>
      <c r="F70" s="3">
        <v>-0.097</v>
      </c>
      <c r="G70" s="6">
        <v>-0.041</v>
      </c>
      <c r="H70" s="2">
        <v>270</v>
      </c>
      <c r="I70" s="2">
        <v>218.8</v>
      </c>
      <c r="J70" s="2">
        <v>202.8</v>
      </c>
      <c r="K70" s="3">
        <f t="shared" si="1"/>
        <v>7183.9</v>
      </c>
      <c r="L70" s="4">
        <v>0.962500000000007</v>
      </c>
      <c r="M70" s="5">
        <f t="shared" si="2"/>
        <v>0.007154000000000001</v>
      </c>
    </row>
    <row r="71" spans="1:13" ht="9.75">
      <c r="A71" s="2">
        <v>2000</v>
      </c>
      <c r="B71" s="2">
        <v>294</v>
      </c>
      <c r="C71" s="2">
        <v>2307</v>
      </c>
      <c r="D71" s="2">
        <v>0.006</v>
      </c>
      <c r="E71" s="3">
        <v>0.064</v>
      </c>
      <c r="F71" s="3">
        <v>-0.098</v>
      </c>
      <c r="G71" s="6">
        <v>-0.041</v>
      </c>
      <c r="H71" s="2">
        <v>270</v>
      </c>
      <c r="I71" s="2">
        <v>218.8</v>
      </c>
      <c r="J71" s="2">
        <v>202.8</v>
      </c>
      <c r="K71" s="3">
        <f t="shared" si="1"/>
        <v>7184.259999999999</v>
      </c>
      <c r="L71" s="4">
        <v>0.963194444444452</v>
      </c>
      <c r="M71" s="5">
        <f t="shared" si="2"/>
        <v>0.006132</v>
      </c>
    </row>
    <row r="72" spans="1:13" ht="9.75">
      <c r="A72" s="2">
        <v>2000</v>
      </c>
      <c r="B72" s="2">
        <v>294</v>
      </c>
      <c r="C72" s="2">
        <v>2308</v>
      </c>
      <c r="D72" s="2">
        <v>0.006</v>
      </c>
      <c r="E72" s="3">
        <v>0.126</v>
      </c>
      <c r="F72" s="3">
        <v>-0.1</v>
      </c>
      <c r="G72" s="6">
        <v>-0.041</v>
      </c>
      <c r="H72" s="2">
        <v>270</v>
      </c>
      <c r="I72" s="2">
        <v>218.8</v>
      </c>
      <c r="J72" s="2">
        <v>202.8</v>
      </c>
      <c r="K72" s="3">
        <f t="shared" si="1"/>
        <v>7184.619999999999</v>
      </c>
      <c r="L72" s="4">
        <v>0.963888888888896</v>
      </c>
      <c r="M72" s="5">
        <f t="shared" si="2"/>
        <v>0.006132</v>
      </c>
    </row>
    <row r="73" spans="1:13" ht="9.75">
      <c r="A73" s="2">
        <v>2000</v>
      </c>
      <c r="B73" s="2">
        <v>294</v>
      </c>
      <c r="C73" s="2">
        <v>2309</v>
      </c>
      <c r="D73" s="2">
        <v>0.008</v>
      </c>
      <c r="E73" s="3">
        <v>0.2</v>
      </c>
      <c r="F73" s="3">
        <v>-0.107</v>
      </c>
      <c r="G73" s="6">
        <v>-0.041</v>
      </c>
      <c r="H73" s="2">
        <v>270</v>
      </c>
      <c r="I73" s="2">
        <v>218.8</v>
      </c>
      <c r="J73" s="2">
        <v>202.8</v>
      </c>
      <c r="K73" s="3">
        <f t="shared" si="1"/>
        <v>7185.0999999999985</v>
      </c>
      <c r="L73" s="4">
        <v>0.964583333333341</v>
      </c>
      <c r="M73" s="5">
        <f t="shared" si="2"/>
        <v>0.008176000000000001</v>
      </c>
    </row>
    <row r="74" spans="1:13" ht="9.75">
      <c r="A74" s="2">
        <v>2000</v>
      </c>
      <c r="B74" s="2">
        <v>294</v>
      </c>
      <c r="C74" s="2">
        <v>2310</v>
      </c>
      <c r="D74" s="2">
        <v>0.008</v>
      </c>
      <c r="E74" s="3">
        <v>0.258</v>
      </c>
      <c r="F74" s="3">
        <v>-0.109</v>
      </c>
      <c r="G74" s="6">
        <v>-0.041</v>
      </c>
      <c r="H74" s="2">
        <v>270</v>
      </c>
      <c r="I74" s="2">
        <v>218.8</v>
      </c>
      <c r="J74" s="2">
        <v>202.8</v>
      </c>
      <c r="K74" s="3">
        <f t="shared" si="1"/>
        <v>7185.579999999998</v>
      </c>
      <c r="L74" s="4">
        <v>0.965277777777786</v>
      </c>
      <c r="M74" s="5">
        <f t="shared" si="2"/>
        <v>0.008176000000000001</v>
      </c>
    </row>
    <row r="75" spans="1:13" ht="9.75">
      <c r="A75" s="2">
        <v>2000</v>
      </c>
      <c r="B75" s="2">
        <v>294</v>
      </c>
      <c r="C75" s="2">
        <v>2311</v>
      </c>
      <c r="D75" s="2">
        <v>0.006</v>
      </c>
      <c r="E75" s="3">
        <v>0.258</v>
      </c>
      <c r="F75" s="3">
        <v>-0.111</v>
      </c>
      <c r="G75" s="6">
        <v>-0.041</v>
      </c>
      <c r="H75" s="2">
        <v>270</v>
      </c>
      <c r="I75" s="2">
        <v>218.8</v>
      </c>
      <c r="J75" s="2">
        <v>202.8</v>
      </c>
      <c r="K75" s="3">
        <f t="shared" si="1"/>
        <v>7185.939999999998</v>
      </c>
      <c r="L75" s="4">
        <v>0.96597222222223</v>
      </c>
      <c r="M75" s="5">
        <f t="shared" si="2"/>
        <v>0.006132</v>
      </c>
    </row>
    <row r="76" spans="1:13" ht="9.75">
      <c r="A76" s="2">
        <v>2000</v>
      </c>
      <c r="B76" s="2">
        <v>294</v>
      </c>
      <c r="C76" s="2">
        <v>2312</v>
      </c>
      <c r="D76" s="2">
        <v>0.008</v>
      </c>
      <c r="E76" s="3">
        <v>0.269</v>
      </c>
      <c r="F76" s="3">
        <v>-0.112</v>
      </c>
      <c r="G76" s="6">
        <v>-0.041</v>
      </c>
      <c r="H76" s="2">
        <v>270</v>
      </c>
      <c r="I76" s="2">
        <v>218.3</v>
      </c>
      <c r="J76" s="2">
        <v>202.8</v>
      </c>
      <c r="K76" s="3">
        <f t="shared" si="1"/>
        <v>7186.419999999997</v>
      </c>
      <c r="L76" s="4">
        <v>0.966666666666675</v>
      </c>
      <c r="M76" s="5">
        <f t="shared" si="2"/>
        <v>0.008176000000000001</v>
      </c>
    </row>
    <row r="77" spans="1:13" ht="9.75">
      <c r="A77" s="2">
        <v>2000</v>
      </c>
      <c r="B77" s="2">
        <v>294</v>
      </c>
      <c r="C77" s="2">
        <v>2313</v>
      </c>
      <c r="D77" s="2">
        <v>0.006</v>
      </c>
      <c r="E77" s="3">
        <v>0.272</v>
      </c>
      <c r="F77" s="3">
        <v>-0.112</v>
      </c>
      <c r="G77" s="6">
        <v>-0.041</v>
      </c>
      <c r="H77" s="2">
        <v>265.2</v>
      </c>
      <c r="I77" s="2">
        <v>202.8</v>
      </c>
      <c r="J77" s="2">
        <v>16.9</v>
      </c>
      <c r="K77" s="3">
        <v>1329</v>
      </c>
      <c r="L77" s="4">
        <v>0.967361111111119</v>
      </c>
      <c r="M77" s="5">
        <f t="shared" si="2"/>
        <v>0.006132</v>
      </c>
    </row>
    <row r="78" spans="1:13" ht="9.75">
      <c r="A78" s="2">
        <v>2000</v>
      </c>
      <c r="B78" s="2">
        <v>294</v>
      </c>
      <c r="C78" s="2">
        <v>2314</v>
      </c>
      <c r="D78" s="2">
        <v>0.005</v>
      </c>
      <c r="E78" s="3">
        <v>0.258</v>
      </c>
      <c r="F78" s="3">
        <v>-0.114</v>
      </c>
      <c r="G78" s="6">
        <v>-0.041</v>
      </c>
      <c r="H78" s="2">
        <v>260</v>
      </c>
      <c r="I78" s="2">
        <v>202.8</v>
      </c>
      <c r="J78" s="2">
        <v>0</v>
      </c>
      <c r="K78" s="3">
        <v>0.431</v>
      </c>
      <c r="L78" s="4">
        <v>0.968055555555564</v>
      </c>
      <c r="M78" s="5">
        <f t="shared" si="2"/>
        <v>0.00511</v>
      </c>
    </row>
    <row r="79" spans="1:13" ht="9.75">
      <c r="A79" s="2">
        <v>2000</v>
      </c>
      <c r="B79" s="2">
        <v>294</v>
      </c>
      <c r="C79" s="2">
        <v>2315</v>
      </c>
      <c r="D79" s="2">
        <v>0.006</v>
      </c>
      <c r="E79" s="3">
        <v>0.233</v>
      </c>
      <c r="F79" s="3">
        <v>-0.115</v>
      </c>
      <c r="G79" s="6">
        <v>-0.041</v>
      </c>
      <c r="H79" s="2">
        <v>260</v>
      </c>
      <c r="I79" s="2">
        <v>202.8</v>
      </c>
      <c r="J79" s="2">
        <v>0</v>
      </c>
      <c r="K79" s="3">
        <v>0.777</v>
      </c>
      <c r="L79" s="4">
        <v>0.968750000000008</v>
      </c>
      <c r="M79" s="5">
        <f t="shared" si="2"/>
        <v>0.006132</v>
      </c>
    </row>
    <row r="80" spans="1:13" ht="9.75">
      <c r="A80" s="2">
        <v>2000</v>
      </c>
      <c r="B80" s="2">
        <v>294</v>
      </c>
      <c r="C80" s="2">
        <v>2316</v>
      </c>
      <c r="D80" s="2">
        <v>0.006</v>
      </c>
      <c r="E80" s="3">
        <v>0.237</v>
      </c>
      <c r="F80" s="3">
        <v>-0.115</v>
      </c>
      <c r="G80" s="6">
        <v>-0.041</v>
      </c>
      <c r="H80" s="2">
        <v>260</v>
      </c>
      <c r="I80" s="2">
        <v>202.8</v>
      </c>
      <c r="J80" s="2">
        <v>0</v>
      </c>
      <c r="K80" s="3">
        <v>1.136</v>
      </c>
      <c r="L80" s="4">
        <v>0.969444444444453</v>
      </c>
      <c r="M80" s="5">
        <f t="shared" si="2"/>
        <v>0.006132</v>
      </c>
    </row>
    <row r="81" spans="1:13" ht="9.75">
      <c r="A81" s="2">
        <v>2000</v>
      </c>
      <c r="B81" s="2">
        <v>294</v>
      </c>
      <c r="C81" s="2">
        <v>2317</v>
      </c>
      <c r="D81" s="2">
        <v>0.006</v>
      </c>
      <c r="E81" s="3">
        <v>0.237</v>
      </c>
      <c r="F81" s="3">
        <v>-0.116</v>
      </c>
      <c r="G81" s="6">
        <v>-0.041</v>
      </c>
      <c r="H81" s="2">
        <v>260</v>
      </c>
      <c r="I81" s="2">
        <v>202.8</v>
      </c>
      <c r="J81" s="2">
        <v>0</v>
      </c>
      <c r="K81" s="3">
        <v>1.513</v>
      </c>
      <c r="L81" s="4">
        <v>0.970138888888897</v>
      </c>
      <c r="M81" s="5">
        <f t="shared" si="2"/>
        <v>0.006132</v>
      </c>
    </row>
    <row r="82" spans="1:13" ht="9.75">
      <c r="A82" s="2">
        <v>2000</v>
      </c>
      <c r="B82" s="2">
        <v>294</v>
      </c>
      <c r="C82" s="2">
        <v>2318</v>
      </c>
      <c r="D82" s="2">
        <v>0.006</v>
      </c>
      <c r="E82" s="3">
        <v>0.205</v>
      </c>
      <c r="F82" s="3">
        <v>-0.117</v>
      </c>
      <c r="G82" s="6">
        <v>-0.041</v>
      </c>
      <c r="H82" s="2">
        <v>260</v>
      </c>
      <c r="I82" s="2">
        <v>202.8</v>
      </c>
      <c r="J82" s="2">
        <v>0</v>
      </c>
      <c r="K82" s="3">
        <v>1.838</v>
      </c>
      <c r="L82" s="4">
        <v>0.970833333333342</v>
      </c>
      <c r="M82" s="5">
        <f t="shared" si="2"/>
        <v>0.006132</v>
      </c>
    </row>
    <row r="83" spans="1:13" ht="9.75">
      <c r="A83" s="2">
        <v>2000</v>
      </c>
      <c r="B83" s="2">
        <v>294</v>
      </c>
      <c r="C83" s="2">
        <v>2319</v>
      </c>
      <c r="D83" s="2">
        <v>0.005</v>
      </c>
      <c r="E83" s="3">
        <v>0.182</v>
      </c>
      <c r="F83" s="3">
        <v>-0.118</v>
      </c>
      <c r="G83" s="6">
        <v>-0.041</v>
      </c>
      <c r="H83" s="2">
        <v>260</v>
      </c>
      <c r="I83" s="2">
        <v>202.8</v>
      </c>
      <c r="J83" s="2">
        <v>0</v>
      </c>
      <c r="K83" s="3">
        <v>2.191</v>
      </c>
      <c r="L83" s="4">
        <v>0.971527777777787</v>
      </c>
      <c r="M83" s="5">
        <f t="shared" si="2"/>
        <v>0.00511</v>
      </c>
    </row>
    <row r="84" spans="1:13" ht="9.75">
      <c r="A84" s="2">
        <v>2000</v>
      </c>
      <c r="B84" s="2">
        <v>294</v>
      </c>
      <c r="C84" s="2">
        <v>2320</v>
      </c>
      <c r="D84" s="2">
        <v>0.006</v>
      </c>
      <c r="E84" s="3">
        <v>0.177</v>
      </c>
      <c r="F84" s="3">
        <v>-0.117</v>
      </c>
      <c r="G84" s="6">
        <v>-0.041</v>
      </c>
      <c r="H84" s="2">
        <v>260</v>
      </c>
      <c r="I84" s="2">
        <v>202.8</v>
      </c>
      <c r="J84" s="2">
        <v>0</v>
      </c>
      <c r="K84" s="3">
        <v>2.509</v>
      </c>
      <c r="L84" s="4">
        <v>0.972222222222231</v>
      </c>
      <c r="M84" s="5">
        <f t="shared" si="2"/>
        <v>0.006132</v>
      </c>
    </row>
    <row r="85" spans="1:13" ht="9.75">
      <c r="A85" s="2">
        <v>2000</v>
      </c>
      <c r="B85" s="2">
        <v>294</v>
      </c>
      <c r="C85" s="2">
        <v>2321</v>
      </c>
      <c r="D85" s="2">
        <v>0.005</v>
      </c>
      <c r="E85" s="3">
        <v>0.12</v>
      </c>
      <c r="F85" s="3">
        <v>-0.118</v>
      </c>
      <c r="G85" s="6">
        <v>-0.041</v>
      </c>
      <c r="H85" s="2">
        <v>260</v>
      </c>
      <c r="I85" s="2">
        <v>202.8</v>
      </c>
      <c r="J85" s="2">
        <v>0</v>
      </c>
      <c r="K85" s="3">
        <v>2.852</v>
      </c>
      <c r="L85" s="4">
        <v>0.972916666666676</v>
      </c>
      <c r="M85" s="5">
        <f t="shared" si="2"/>
        <v>0.00511</v>
      </c>
    </row>
    <row r="86" spans="1:13" ht="9.75">
      <c r="A86" s="2">
        <v>2000</v>
      </c>
      <c r="B86" s="2">
        <v>294</v>
      </c>
      <c r="C86" s="2">
        <v>2322</v>
      </c>
      <c r="D86" s="2">
        <v>0.006</v>
      </c>
      <c r="E86" s="3">
        <v>0.103</v>
      </c>
      <c r="F86" s="3">
        <v>-0.12</v>
      </c>
      <c r="G86" s="6">
        <v>-0.041</v>
      </c>
      <c r="H86" s="2">
        <v>260</v>
      </c>
      <c r="I86" s="2">
        <v>202.8</v>
      </c>
      <c r="J86" s="2">
        <v>0</v>
      </c>
      <c r="K86" s="3">
        <v>3.185</v>
      </c>
      <c r="L86" s="4">
        <v>0.97361111111112</v>
      </c>
      <c r="M86" s="5">
        <f t="shared" si="2"/>
        <v>0.006132</v>
      </c>
    </row>
    <row r="87" spans="1:13" ht="9.75">
      <c r="A87" s="2">
        <v>2000</v>
      </c>
      <c r="B87" s="2">
        <v>294</v>
      </c>
      <c r="C87" s="2">
        <v>2323</v>
      </c>
      <c r="D87" s="2">
        <v>0.006</v>
      </c>
      <c r="E87" s="3">
        <v>0.07</v>
      </c>
      <c r="F87" s="3">
        <v>-0.119</v>
      </c>
      <c r="G87" s="6">
        <v>-0.041</v>
      </c>
      <c r="H87" s="2">
        <v>260</v>
      </c>
      <c r="I87" s="2">
        <v>202.8</v>
      </c>
      <c r="J87" s="2">
        <v>0</v>
      </c>
      <c r="K87" s="3">
        <v>3.533</v>
      </c>
      <c r="L87" s="4">
        <v>0.974305555555565</v>
      </c>
      <c r="M87" s="5">
        <f t="shared" si="2"/>
        <v>0.006132</v>
      </c>
    </row>
    <row r="88" spans="1:13" ht="9.75">
      <c r="A88" s="2">
        <v>2000</v>
      </c>
      <c r="B88" s="2">
        <v>294</v>
      </c>
      <c r="C88" s="2">
        <v>2324</v>
      </c>
      <c r="D88" s="2">
        <v>0.006</v>
      </c>
      <c r="E88" s="3">
        <v>0.029</v>
      </c>
      <c r="F88" s="3">
        <v>-0.12</v>
      </c>
      <c r="G88" s="6">
        <v>-0.041</v>
      </c>
      <c r="H88" s="2">
        <v>260</v>
      </c>
      <c r="I88" s="2">
        <v>202.8</v>
      </c>
      <c r="J88" s="2">
        <v>0</v>
      </c>
      <c r="K88" s="3">
        <v>3.893</v>
      </c>
      <c r="L88" s="4">
        <v>0.975000000000009</v>
      </c>
      <c r="M88" s="5">
        <f t="shared" si="2"/>
        <v>0.006132</v>
      </c>
    </row>
    <row r="89" spans="1:13" ht="9.75">
      <c r="A89" s="2">
        <v>2000</v>
      </c>
      <c r="B89" s="2">
        <v>294</v>
      </c>
      <c r="C89" s="2">
        <v>2325</v>
      </c>
      <c r="D89" s="2">
        <v>0.006</v>
      </c>
      <c r="E89" s="3">
        <v>0.021</v>
      </c>
      <c r="F89" s="3">
        <v>-0.12</v>
      </c>
      <c r="G89" s="6">
        <v>-0.041</v>
      </c>
      <c r="H89" s="2">
        <v>260</v>
      </c>
      <c r="I89" s="2">
        <v>202.8</v>
      </c>
      <c r="J89" s="2">
        <v>0</v>
      </c>
      <c r="K89" s="3">
        <v>4.256</v>
      </c>
      <c r="L89" s="4">
        <v>0.975694444444454</v>
      </c>
      <c r="M89" s="5">
        <f t="shared" si="2"/>
        <v>0.006132</v>
      </c>
    </row>
    <row r="90" spans="1:13" ht="9.75">
      <c r="A90" s="2">
        <v>2000</v>
      </c>
      <c r="B90" s="2">
        <v>294</v>
      </c>
      <c r="C90" s="2">
        <v>2326</v>
      </c>
      <c r="D90" s="2">
        <v>0.007</v>
      </c>
      <c r="E90" s="3">
        <v>0.015</v>
      </c>
      <c r="F90" s="3">
        <v>-0.121</v>
      </c>
      <c r="G90" s="6">
        <v>-0.041</v>
      </c>
      <c r="H90" s="2">
        <v>260</v>
      </c>
      <c r="I90" s="2">
        <v>202.8</v>
      </c>
      <c r="J90" s="2">
        <v>0</v>
      </c>
      <c r="K90" s="3">
        <v>4.658</v>
      </c>
      <c r="L90" s="4">
        <v>0.976388888888898</v>
      </c>
      <c r="M90" s="5">
        <f t="shared" si="2"/>
        <v>0.007154000000000001</v>
      </c>
    </row>
    <row r="91" spans="1:13" ht="9.75">
      <c r="A91" s="2">
        <v>2000</v>
      </c>
      <c r="B91" s="2">
        <v>294</v>
      </c>
      <c r="C91" s="2">
        <v>2327</v>
      </c>
      <c r="D91" s="2">
        <v>0.006</v>
      </c>
      <c r="E91" s="3">
        <v>-0.021</v>
      </c>
      <c r="F91" s="3">
        <v>-0.121</v>
      </c>
      <c r="G91" s="6">
        <v>-0.041</v>
      </c>
      <c r="H91" s="2">
        <v>260</v>
      </c>
      <c r="I91" s="2">
        <v>202.8</v>
      </c>
      <c r="J91" s="2">
        <v>0</v>
      </c>
      <c r="K91" s="3">
        <v>5.052</v>
      </c>
      <c r="L91" s="4">
        <v>0.977083333333343</v>
      </c>
      <c r="M91" s="5">
        <f t="shared" si="2"/>
        <v>0.006132</v>
      </c>
    </row>
    <row r="92" spans="1:13" ht="9.75">
      <c r="A92" s="2">
        <v>2000</v>
      </c>
      <c r="B92" s="2">
        <v>294</v>
      </c>
      <c r="C92" s="2">
        <v>2328</v>
      </c>
      <c r="D92" s="2">
        <v>0.007</v>
      </c>
      <c r="E92" s="3">
        <v>-0.026</v>
      </c>
      <c r="F92" s="3">
        <v>-0.122</v>
      </c>
      <c r="G92" s="6">
        <v>-0.041</v>
      </c>
      <c r="H92" s="2">
        <v>260</v>
      </c>
      <c r="I92" s="2">
        <v>202.8</v>
      </c>
      <c r="J92" s="2">
        <v>0</v>
      </c>
      <c r="K92" s="3">
        <v>5.445</v>
      </c>
      <c r="L92" s="4">
        <v>0.977777777777788</v>
      </c>
      <c r="M92" s="5">
        <f t="shared" si="2"/>
        <v>0.007154000000000001</v>
      </c>
    </row>
    <row r="93" spans="1:13" ht="9.75">
      <c r="A93" s="2">
        <v>2000</v>
      </c>
      <c r="B93" s="2">
        <v>294</v>
      </c>
      <c r="C93" s="2">
        <v>2329</v>
      </c>
      <c r="D93" s="2">
        <v>0.007</v>
      </c>
      <c r="E93" s="3">
        <v>-0.134</v>
      </c>
      <c r="F93" s="3">
        <v>-0.124</v>
      </c>
      <c r="G93" s="6">
        <v>-0.041</v>
      </c>
      <c r="H93" s="2">
        <v>260</v>
      </c>
      <c r="I93" s="2">
        <v>202.8</v>
      </c>
      <c r="J93" s="2">
        <v>0</v>
      </c>
      <c r="K93" s="3">
        <v>5.849</v>
      </c>
      <c r="L93" s="4">
        <v>0.978472222222232</v>
      </c>
      <c r="M93" s="5">
        <f t="shared" si="2"/>
        <v>0.007154000000000001</v>
      </c>
    </row>
    <row r="94" spans="1:13" ht="9.75">
      <c r="A94" s="2">
        <v>2000</v>
      </c>
      <c r="B94" s="2">
        <v>294</v>
      </c>
      <c r="C94" s="2">
        <v>2330</v>
      </c>
      <c r="D94" s="2">
        <v>0.007</v>
      </c>
      <c r="E94" s="3">
        <v>-0.145</v>
      </c>
      <c r="F94" s="3">
        <v>-0.124</v>
      </c>
      <c r="G94" s="6">
        <v>-0.041</v>
      </c>
      <c r="H94" s="2">
        <v>260</v>
      </c>
      <c r="I94" s="2">
        <v>202.8</v>
      </c>
      <c r="J94" s="2">
        <v>0</v>
      </c>
      <c r="K94" s="3">
        <v>6.248</v>
      </c>
      <c r="L94" s="4">
        <v>0.979166666666677</v>
      </c>
      <c r="M94" s="5">
        <f t="shared" si="2"/>
        <v>0.007154000000000001</v>
      </c>
    </row>
    <row r="95" spans="1:13" ht="9.75">
      <c r="A95" s="2">
        <v>2000</v>
      </c>
      <c r="B95" s="2">
        <v>294</v>
      </c>
      <c r="C95" s="2">
        <v>2331</v>
      </c>
      <c r="D95" s="2">
        <v>0.006</v>
      </c>
      <c r="E95" s="3">
        <v>-0.171</v>
      </c>
      <c r="F95" s="3">
        <v>-0.122</v>
      </c>
      <c r="G95" s="6">
        <v>-0.041</v>
      </c>
      <c r="H95" s="2">
        <v>260</v>
      </c>
      <c r="I95" s="2">
        <v>202.8</v>
      </c>
      <c r="J95" s="2">
        <v>0</v>
      </c>
      <c r="K95" s="3">
        <v>6.631</v>
      </c>
      <c r="L95" s="4">
        <v>0.979861111111121</v>
      </c>
      <c r="M95" s="5">
        <f t="shared" si="2"/>
        <v>0.006132</v>
      </c>
    </row>
    <row r="96" spans="1:13" ht="9.75">
      <c r="A96" s="2">
        <v>2000</v>
      </c>
      <c r="B96" s="2">
        <v>294</v>
      </c>
      <c r="C96" s="2">
        <v>2332</v>
      </c>
      <c r="D96" s="2">
        <v>0.005</v>
      </c>
      <c r="E96" s="3">
        <v>-0.177</v>
      </c>
      <c r="F96" s="3">
        <v>-0.117</v>
      </c>
      <c r="G96" s="6">
        <v>-0.041</v>
      </c>
      <c r="H96" s="2">
        <v>260</v>
      </c>
      <c r="I96" s="2">
        <v>202.8</v>
      </c>
      <c r="J96" s="2">
        <v>0</v>
      </c>
      <c r="K96" s="3">
        <v>6.95</v>
      </c>
      <c r="L96" s="4">
        <v>0.980555555555566</v>
      </c>
      <c r="M96" s="5">
        <f t="shared" si="2"/>
        <v>0.00511</v>
      </c>
    </row>
    <row r="97" spans="1:13" ht="9.75">
      <c r="A97" s="2">
        <v>2000</v>
      </c>
      <c r="B97" s="2">
        <v>294</v>
      </c>
      <c r="C97" s="2">
        <v>2333</v>
      </c>
      <c r="D97" s="2">
        <v>0.005</v>
      </c>
      <c r="E97" s="3">
        <v>-0.148</v>
      </c>
      <c r="F97" s="3">
        <v>-0.122</v>
      </c>
      <c r="G97" s="6">
        <v>-0.042</v>
      </c>
      <c r="H97" s="2">
        <v>260</v>
      </c>
      <c r="I97" s="2">
        <v>202.8</v>
      </c>
      <c r="J97" s="2">
        <v>0</v>
      </c>
      <c r="K97" s="3">
        <v>7.24</v>
      </c>
      <c r="L97" s="4">
        <v>0.98125000000001</v>
      </c>
      <c r="M97" s="5">
        <f t="shared" si="2"/>
        <v>0.00511</v>
      </c>
    </row>
    <row r="98" spans="1:13" ht="9.75">
      <c r="A98" s="2">
        <v>2000</v>
      </c>
      <c r="B98" s="2">
        <v>294</v>
      </c>
      <c r="C98" s="2">
        <v>2334</v>
      </c>
      <c r="D98" s="2">
        <v>0.006</v>
      </c>
      <c r="E98" s="3">
        <v>0.034</v>
      </c>
      <c r="F98" s="3">
        <v>-0.125</v>
      </c>
      <c r="G98" s="6">
        <v>-0.042</v>
      </c>
      <c r="H98" s="2">
        <v>260</v>
      </c>
      <c r="I98" s="2">
        <v>202.8</v>
      </c>
      <c r="J98" s="2">
        <v>0</v>
      </c>
      <c r="K98" s="3">
        <v>7.61</v>
      </c>
      <c r="L98" s="4">
        <v>0.981944444444455</v>
      </c>
      <c r="M98" s="5">
        <f t="shared" si="2"/>
        <v>0.006132</v>
      </c>
    </row>
    <row r="99" spans="1:13" ht="9.75">
      <c r="A99" s="2">
        <v>2000</v>
      </c>
      <c r="B99" s="2">
        <v>294</v>
      </c>
      <c r="C99" s="2">
        <v>2335</v>
      </c>
      <c r="D99" s="2">
        <v>0.006</v>
      </c>
      <c r="E99" s="3">
        <v>0.166</v>
      </c>
      <c r="F99" s="3">
        <v>-0.124</v>
      </c>
      <c r="G99" s="6">
        <v>-0.043</v>
      </c>
      <c r="H99" s="2">
        <v>260</v>
      </c>
      <c r="I99" s="2">
        <v>202.8</v>
      </c>
      <c r="J99" s="2">
        <v>0</v>
      </c>
      <c r="K99" s="3">
        <v>7.98</v>
      </c>
      <c r="L99" s="4">
        <v>0.982638888888899</v>
      </c>
      <c r="M99" s="5">
        <f t="shared" si="2"/>
        <v>0.006132</v>
      </c>
    </row>
    <row r="100" spans="1:13" ht="9.75">
      <c r="A100" s="2">
        <v>2000</v>
      </c>
      <c r="B100" s="2">
        <v>294</v>
      </c>
      <c r="C100" s="2">
        <v>2336</v>
      </c>
      <c r="D100" s="2">
        <v>0.005</v>
      </c>
      <c r="E100" s="3">
        <v>0.31</v>
      </c>
      <c r="F100" s="3">
        <v>-0.125</v>
      </c>
      <c r="G100" s="6">
        <v>-0.043</v>
      </c>
      <c r="H100" s="2">
        <v>260</v>
      </c>
      <c r="I100" s="2">
        <v>202.8</v>
      </c>
      <c r="J100" s="2">
        <v>0</v>
      </c>
      <c r="K100" s="3">
        <v>8.33</v>
      </c>
      <c r="L100" s="4">
        <v>0.983333333333344</v>
      </c>
      <c r="M100" s="5">
        <f t="shared" si="2"/>
        <v>0.00511</v>
      </c>
    </row>
    <row r="101" spans="1:13" ht="9.75">
      <c r="A101" s="2">
        <v>2000</v>
      </c>
      <c r="B101" s="2">
        <v>294</v>
      </c>
      <c r="C101" s="2">
        <v>2337</v>
      </c>
      <c r="D101" s="2">
        <v>0.004</v>
      </c>
      <c r="E101" s="3">
        <v>0.399</v>
      </c>
      <c r="F101" s="3">
        <v>-0.126</v>
      </c>
      <c r="G101" s="6">
        <v>-0.043</v>
      </c>
      <c r="H101" s="2">
        <v>260</v>
      </c>
      <c r="I101" s="2">
        <v>202.8</v>
      </c>
      <c r="J101" s="2">
        <v>0</v>
      </c>
      <c r="K101" s="3">
        <v>8.62</v>
      </c>
      <c r="L101" s="4">
        <v>0.984027777777788</v>
      </c>
      <c r="M101" s="5">
        <f t="shared" si="2"/>
        <v>0.0040880000000000005</v>
      </c>
    </row>
    <row r="102" spans="1:13" ht="9.75">
      <c r="A102" s="2">
        <v>2000</v>
      </c>
      <c r="B102" s="2">
        <v>294</v>
      </c>
      <c r="C102" s="2">
        <v>2338</v>
      </c>
      <c r="D102" s="2">
        <v>0.004</v>
      </c>
      <c r="E102" s="3">
        <v>0.451</v>
      </c>
      <c r="F102" s="3">
        <v>-0.126</v>
      </c>
      <c r="G102" s="6">
        <v>-0.043</v>
      </c>
      <c r="H102" s="2">
        <v>260</v>
      </c>
      <c r="I102" s="2">
        <v>202.8</v>
      </c>
      <c r="J102" s="2">
        <v>0</v>
      </c>
      <c r="K102" s="3">
        <v>8.85</v>
      </c>
      <c r="L102" s="4">
        <v>0.984722222222233</v>
      </c>
      <c r="M102" s="5">
        <f t="shared" si="2"/>
        <v>0.0040880000000000005</v>
      </c>
    </row>
    <row r="103" spans="1:13" ht="9.75">
      <c r="A103" s="2">
        <v>2000</v>
      </c>
      <c r="B103" s="2">
        <v>294</v>
      </c>
      <c r="C103" s="2">
        <v>2339</v>
      </c>
      <c r="D103" s="2">
        <v>0.005</v>
      </c>
      <c r="E103" s="3">
        <v>0.517</v>
      </c>
      <c r="F103" s="3">
        <v>-0.126</v>
      </c>
      <c r="G103" s="6">
        <v>-0.043</v>
      </c>
      <c r="H103" s="2">
        <v>260</v>
      </c>
      <c r="I103" s="2">
        <v>202.8</v>
      </c>
      <c r="J103" s="2">
        <v>0</v>
      </c>
      <c r="K103" s="3">
        <v>9.16</v>
      </c>
      <c r="L103" s="4">
        <v>0.985416666666678</v>
      </c>
      <c r="M103" s="5">
        <f t="shared" si="2"/>
        <v>0.00511</v>
      </c>
    </row>
    <row r="104" spans="1:13" ht="9.75">
      <c r="A104" s="2">
        <v>2000</v>
      </c>
      <c r="B104" s="2">
        <v>294</v>
      </c>
      <c r="C104" s="2">
        <v>2340</v>
      </c>
      <c r="D104" s="2">
        <v>0.006</v>
      </c>
      <c r="E104" s="3">
        <v>0.519</v>
      </c>
      <c r="F104" s="3">
        <v>-0.126</v>
      </c>
      <c r="G104" s="6">
        <v>-0.043</v>
      </c>
      <c r="H104" s="2">
        <v>260</v>
      </c>
      <c r="I104" s="2">
        <v>202.8</v>
      </c>
      <c r="J104" s="2">
        <v>0</v>
      </c>
      <c r="K104" s="3">
        <v>9.46</v>
      </c>
      <c r="L104" s="4">
        <v>0.986111111111122</v>
      </c>
      <c r="M104" s="5">
        <f t="shared" si="2"/>
        <v>0.006132</v>
      </c>
    </row>
    <row r="105" spans="1:13" ht="9.75">
      <c r="A105" s="2">
        <v>2000</v>
      </c>
      <c r="B105" s="2">
        <v>294</v>
      </c>
      <c r="C105" s="2">
        <v>2341</v>
      </c>
      <c r="D105" s="2">
        <v>0.006</v>
      </c>
      <c r="E105" s="3">
        <v>0.517</v>
      </c>
      <c r="F105" s="3">
        <v>-0.126</v>
      </c>
      <c r="G105" s="6">
        <v>-0.043</v>
      </c>
      <c r="H105" s="2">
        <v>260</v>
      </c>
      <c r="I105" s="2">
        <v>202.8</v>
      </c>
      <c r="J105" s="2">
        <v>0</v>
      </c>
      <c r="K105" s="3">
        <v>9.81</v>
      </c>
      <c r="L105" s="4">
        <v>0.986805555555567</v>
      </c>
      <c r="M105" s="5">
        <f t="shared" si="2"/>
        <v>0.006132</v>
      </c>
    </row>
    <row r="106" spans="1:13" ht="9.75">
      <c r="A106" s="2">
        <v>2000</v>
      </c>
      <c r="B106" s="2">
        <v>294</v>
      </c>
      <c r="C106" s="2">
        <v>2342</v>
      </c>
      <c r="D106" s="2">
        <v>0.006</v>
      </c>
      <c r="E106" s="3">
        <v>0.521</v>
      </c>
      <c r="F106" s="3">
        <v>-0.127</v>
      </c>
      <c r="G106" s="6">
        <v>-0.043</v>
      </c>
      <c r="H106" s="2">
        <v>260</v>
      </c>
      <c r="I106" s="2">
        <v>202.8</v>
      </c>
      <c r="J106" s="2">
        <v>0</v>
      </c>
      <c r="K106" s="3">
        <v>10.19</v>
      </c>
      <c r="L106" s="4">
        <v>0.987500000000011</v>
      </c>
      <c r="M106" s="5">
        <f t="shared" si="2"/>
        <v>0.006132</v>
      </c>
    </row>
    <row r="107" spans="1:13" ht="9.75">
      <c r="A107" s="2">
        <v>2000</v>
      </c>
      <c r="B107" s="2">
        <v>294</v>
      </c>
      <c r="C107" s="2">
        <v>2343</v>
      </c>
      <c r="D107" s="2">
        <v>0.006</v>
      </c>
      <c r="E107" s="3">
        <v>0.519</v>
      </c>
      <c r="F107" s="3">
        <v>-0.127</v>
      </c>
      <c r="G107" s="6">
        <v>-0.043</v>
      </c>
      <c r="H107" s="2">
        <v>260</v>
      </c>
      <c r="I107" s="2">
        <v>202.8</v>
      </c>
      <c r="J107" s="2">
        <v>0</v>
      </c>
      <c r="K107" s="3">
        <v>10.56</v>
      </c>
      <c r="L107" s="4">
        <v>0.988194444444456</v>
      </c>
      <c r="M107" s="5">
        <f t="shared" si="2"/>
        <v>0.006132</v>
      </c>
    </row>
    <row r="108" spans="1:13" ht="9.75">
      <c r="A108" s="2">
        <v>2000</v>
      </c>
      <c r="B108" s="2">
        <v>294</v>
      </c>
      <c r="C108" s="2">
        <v>2344</v>
      </c>
      <c r="D108" s="2">
        <v>0.006</v>
      </c>
      <c r="E108" s="3">
        <v>0.517</v>
      </c>
      <c r="F108" s="3">
        <v>-0.127</v>
      </c>
      <c r="G108" s="6">
        <v>-0.043</v>
      </c>
      <c r="H108" s="2">
        <v>260</v>
      </c>
      <c r="I108" s="2">
        <v>202.8</v>
      </c>
      <c r="J108" s="2">
        <v>0</v>
      </c>
      <c r="K108" s="3">
        <v>10.92</v>
      </c>
      <c r="L108" s="4">
        <v>0.9888888888889</v>
      </c>
      <c r="M108" s="5">
        <f t="shared" si="2"/>
        <v>0.006132</v>
      </c>
    </row>
    <row r="109" spans="1:13" ht="9.75">
      <c r="A109" s="2">
        <v>2000</v>
      </c>
      <c r="B109" s="2">
        <v>294</v>
      </c>
      <c r="C109" s="2">
        <v>2345</v>
      </c>
      <c r="D109" s="2">
        <v>0.005</v>
      </c>
      <c r="E109" s="3">
        <v>0.517</v>
      </c>
      <c r="F109" s="3">
        <v>-0.127</v>
      </c>
      <c r="G109" s="6">
        <v>-0.043</v>
      </c>
      <c r="H109" s="2">
        <v>260</v>
      </c>
      <c r="I109" s="2">
        <v>202.8</v>
      </c>
      <c r="J109" s="2">
        <v>0</v>
      </c>
      <c r="K109" s="3">
        <v>11.22</v>
      </c>
      <c r="L109" s="4">
        <v>0.989583333333345</v>
      </c>
      <c r="M109" s="5">
        <f t="shared" si="2"/>
        <v>0.00511</v>
      </c>
    </row>
    <row r="110" spans="1:13" ht="9.75">
      <c r="A110" s="2">
        <v>2000</v>
      </c>
      <c r="B110" s="2">
        <v>294</v>
      </c>
      <c r="C110" s="2">
        <v>2346</v>
      </c>
      <c r="D110" s="2">
        <v>0.005</v>
      </c>
      <c r="E110" s="3">
        <v>0.461</v>
      </c>
      <c r="F110" s="3">
        <v>-0.127</v>
      </c>
      <c r="G110" s="6">
        <v>-0.043</v>
      </c>
      <c r="H110" s="2">
        <v>260</v>
      </c>
      <c r="I110" s="2">
        <v>202.8</v>
      </c>
      <c r="J110" s="2">
        <v>0</v>
      </c>
      <c r="K110" s="3">
        <v>11.52</v>
      </c>
      <c r="L110" s="4">
        <v>0.990277777777789</v>
      </c>
      <c r="M110" s="5">
        <f t="shared" si="2"/>
        <v>0.00511</v>
      </c>
    </row>
    <row r="111" spans="1:13" ht="9.75">
      <c r="A111" s="2">
        <v>2000</v>
      </c>
      <c r="B111" s="2">
        <v>294</v>
      </c>
      <c r="C111" s="2">
        <v>2347</v>
      </c>
      <c r="D111" s="2">
        <v>0.005</v>
      </c>
      <c r="E111" s="3">
        <v>0.43</v>
      </c>
      <c r="F111" s="3">
        <v>-0.128</v>
      </c>
      <c r="G111" s="6">
        <v>-0.043</v>
      </c>
      <c r="H111" s="2">
        <v>260</v>
      </c>
      <c r="I111" s="2">
        <v>202.8</v>
      </c>
      <c r="J111" s="2">
        <v>0</v>
      </c>
      <c r="K111" s="3">
        <v>11.81</v>
      </c>
      <c r="L111" s="4">
        <v>0.990972222222234</v>
      </c>
      <c r="M111" s="5">
        <f t="shared" si="2"/>
        <v>0.00511</v>
      </c>
    </row>
    <row r="112" spans="1:13" ht="9.75">
      <c r="A112" s="2">
        <v>2000</v>
      </c>
      <c r="B112" s="2">
        <v>294</v>
      </c>
      <c r="C112" s="2">
        <v>2348</v>
      </c>
      <c r="D112" s="2">
        <v>0.005</v>
      </c>
      <c r="E112" s="3">
        <v>0.378</v>
      </c>
      <c r="F112" s="3">
        <v>-0.127</v>
      </c>
      <c r="G112" s="6">
        <v>-0.043</v>
      </c>
      <c r="H112" s="2">
        <v>260</v>
      </c>
      <c r="I112" s="2">
        <v>202.8</v>
      </c>
      <c r="J112" s="2">
        <v>0</v>
      </c>
      <c r="K112" s="3">
        <v>12.09</v>
      </c>
      <c r="L112" s="4">
        <v>0.991666666666679</v>
      </c>
      <c r="M112" s="5">
        <f t="shared" si="2"/>
        <v>0.00511</v>
      </c>
    </row>
    <row r="113" spans="1:13" ht="9.75">
      <c r="A113" s="2">
        <v>2000</v>
      </c>
      <c r="B113" s="2">
        <v>294</v>
      </c>
      <c r="C113" s="2">
        <v>2349</v>
      </c>
      <c r="D113" s="2">
        <v>0.006</v>
      </c>
      <c r="E113" s="3">
        <v>0.352</v>
      </c>
      <c r="F113" s="3">
        <v>-0.127</v>
      </c>
      <c r="G113" s="6">
        <v>-0.043</v>
      </c>
      <c r="H113" s="2">
        <v>260</v>
      </c>
      <c r="I113" s="2">
        <v>202.8</v>
      </c>
      <c r="J113" s="2">
        <v>0</v>
      </c>
      <c r="K113" s="3">
        <v>12.38</v>
      </c>
      <c r="L113" s="4">
        <v>0.992361111111123</v>
      </c>
      <c r="M113" s="5">
        <f t="shared" si="2"/>
        <v>0.006132</v>
      </c>
    </row>
    <row r="114" spans="1:13" ht="9.75">
      <c r="A114" s="2">
        <v>2000</v>
      </c>
      <c r="B114" s="2">
        <v>294</v>
      </c>
      <c r="C114" s="2">
        <v>2350</v>
      </c>
      <c r="D114" s="2">
        <v>0.005</v>
      </c>
      <c r="E114" s="3">
        <v>0.312</v>
      </c>
      <c r="F114" s="3">
        <v>-0.128</v>
      </c>
      <c r="G114" s="6">
        <v>-0.043</v>
      </c>
      <c r="H114" s="2">
        <v>260</v>
      </c>
      <c r="I114" s="2">
        <v>202.8</v>
      </c>
      <c r="J114" s="2">
        <v>0</v>
      </c>
      <c r="K114" s="3">
        <v>12.72</v>
      </c>
      <c r="L114" s="4">
        <v>0.993055555555568</v>
      </c>
      <c r="M114" s="5">
        <f t="shared" si="2"/>
        <v>0.00511</v>
      </c>
    </row>
    <row r="115" spans="1:13" ht="9.75">
      <c r="A115" s="2">
        <v>2000</v>
      </c>
      <c r="B115" s="2">
        <v>294</v>
      </c>
      <c r="C115" s="2">
        <v>2351</v>
      </c>
      <c r="D115" s="2">
        <v>0.004</v>
      </c>
      <c r="E115" s="3">
        <v>0.269</v>
      </c>
      <c r="F115" s="3">
        <v>-0.128</v>
      </c>
      <c r="G115" s="6">
        <v>-0.043</v>
      </c>
      <c r="H115" s="2">
        <v>260</v>
      </c>
      <c r="I115" s="2">
        <v>202.8</v>
      </c>
      <c r="J115" s="2">
        <v>0</v>
      </c>
      <c r="K115" s="3">
        <v>13.01</v>
      </c>
      <c r="L115" s="4">
        <v>0.993750000000012</v>
      </c>
      <c r="M115" s="5">
        <f t="shared" si="2"/>
        <v>0.0040880000000000005</v>
      </c>
    </row>
    <row r="116" spans="1:13" ht="9.75">
      <c r="A116" s="2">
        <v>2000</v>
      </c>
      <c r="B116" s="2">
        <v>294</v>
      </c>
      <c r="C116" s="2">
        <v>2352</v>
      </c>
      <c r="D116" s="2">
        <v>0.005</v>
      </c>
      <c r="E116" s="3">
        <v>0.248</v>
      </c>
      <c r="F116" s="3">
        <v>-0.128</v>
      </c>
      <c r="G116" s="6">
        <v>-0.043</v>
      </c>
      <c r="H116" s="2">
        <v>260</v>
      </c>
      <c r="I116" s="2">
        <v>202.8</v>
      </c>
      <c r="J116" s="2">
        <v>0</v>
      </c>
      <c r="K116" s="3">
        <v>13.3</v>
      </c>
      <c r="L116" s="4">
        <v>0.994444444444457</v>
      </c>
      <c r="M116" s="5">
        <f t="shared" si="2"/>
        <v>0.00511</v>
      </c>
    </row>
    <row r="117" spans="1:13" ht="9.75">
      <c r="A117" s="2">
        <v>2000</v>
      </c>
      <c r="B117" s="2">
        <v>294</v>
      </c>
      <c r="C117" s="2">
        <v>2353</v>
      </c>
      <c r="D117" s="2">
        <v>0.003</v>
      </c>
      <c r="E117" s="3">
        <v>0.19</v>
      </c>
      <c r="F117" s="3">
        <v>-0.127</v>
      </c>
      <c r="G117" s="6">
        <v>-0.043</v>
      </c>
      <c r="H117" s="2">
        <v>260</v>
      </c>
      <c r="I117" s="2">
        <v>202.8</v>
      </c>
      <c r="J117" s="2">
        <v>0</v>
      </c>
      <c r="K117" s="3">
        <v>13.55</v>
      </c>
      <c r="L117" s="4">
        <v>0.995138888888901</v>
      </c>
      <c r="M117" s="5">
        <f t="shared" si="2"/>
        <v>0.003066</v>
      </c>
    </row>
    <row r="118" spans="1:13" ht="9.75">
      <c r="A118" s="2">
        <v>2000</v>
      </c>
      <c r="B118" s="2">
        <v>294</v>
      </c>
      <c r="C118" s="2">
        <v>2354</v>
      </c>
      <c r="D118" s="2">
        <v>0.005</v>
      </c>
      <c r="E118" s="3">
        <v>0.177</v>
      </c>
      <c r="F118" s="3">
        <v>-0.127</v>
      </c>
      <c r="G118" s="6">
        <v>-0.043</v>
      </c>
      <c r="H118" s="2">
        <v>260</v>
      </c>
      <c r="I118" s="2">
        <v>202.8</v>
      </c>
      <c r="J118" s="2">
        <v>0</v>
      </c>
      <c r="K118" s="3">
        <v>13.8</v>
      </c>
      <c r="L118" s="4">
        <v>0.995833333333346</v>
      </c>
      <c r="M118" s="5">
        <f t="shared" si="2"/>
        <v>0.00511</v>
      </c>
    </row>
    <row r="119" spans="1:13" ht="9.75">
      <c r="A119" s="2">
        <v>2000</v>
      </c>
      <c r="B119" s="2">
        <v>294</v>
      </c>
      <c r="C119" s="2">
        <v>2355</v>
      </c>
      <c r="D119" s="2">
        <v>0.004</v>
      </c>
      <c r="E119" s="3">
        <v>0.119</v>
      </c>
      <c r="F119" s="3">
        <v>-0.129</v>
      </c>
      <c r="G119" s="6">
        <v>-0.043</v>
      </c>
      <c r="H119" s="2">
        <v>260</v>
      </c>
      <c r="I119" s="2">
        <v>202.8</v>
      </c>
      <c r="J119" s="2">
        <v>0</v>
      </c>
      <c r="K119" s="3">
        <v>14.05</v>
      </c>
      <c r="L119" s="4">
        <v>0.99652777777779</v>
      </c>
      <c r="M119" s="5">
        <f t="shared" si="2"/>
        <v>0.0040880000000000005</v>
      </c>
    </row>
    <row r="120" spans="1:13" ht="9.75">
      <c r="A120" s="2">
        <v>2000</v>
      </c>
      <c r="B120" s="2">
        <v>294</v>
      </c>
      <c r="C120" s="2">
        <v>2356</v>
      </c>
      <c r="D120" s="2">
        <v>0.004</v>
      </c>
      <c r="E120" s="3">
        <v>0.103</v>
      </c>
      <c r="F120" s="3">
        <v>-0.129</v>
      </c>
      <c r="G120" s="6">
        <v>-0.043</v>
      </c>
      <c r="H120" s="2">
        <v>260</v>
      </c>
      <c r="I120" s="2">
        <v>202.8</v>
      </c>
      <c r="J120" s="2">
        <v>0</v>
      </c>
      <c r="K120" s="3">
        <v>14.3</v>
      </c>
      <c r="L120" s="4">
        <v>0.997222222222235</v>
      </c>
      <c r="M120" s="5">
        <f t="shared" si="2"/>
        <v>0.0040880000000000005</v>
      </c>
    </row>
    <row r="121" spans="1:13" ht="9.75">
      <c r="A121" s="2">
        <v>2000</v>
      </c>
      <c r="B121" s="2">
        <v>294</v>
      </c>
      <c r="C121" s="2">
        <v>2357</v>
      </c>
      <c r="D121" s="2">
        <v>0.005</v>
      </c>
      <c r="E121" s="3">
        <v>0.094</v>
      </c>
      <c r="F121" s="3">
        <v>-0.128</v>
      </c>
      <c r="G121" s="6">
        <v>-0.043</v>
      </c>
      <c r="H121" s="2">
        <v>260</v>
      </c>
      <c r="I121" s="2">
        <v>202.8</v>
      </c>
      <c r="J121" s="2">
        <v>0</v>
      </c>
      <c r="K121" s="3">
        <v>14.57</v>
      </c>
      <c r="L121" s="4">
        <v>0.99791666666668</v>
      </c>
      <c r="M121" s="5">
        <f t="shared" si="2"/>
        <v>0.00511</v>
      </c>
    </row>
    <row r="122" spans="1:13" ht="9.75">
      <c r="A122" s="2">
        <v>2000</v>
      </c>
      <c r="B122" s="2">
        <v>294</v>
      </c>
      <c r="C122" s="2">
        <v>2358</v>
      </c>
      <c r="D122" s="2">
        <v>0.005</v>
      </c>
      <c r="E122" s="3">
        <v>0.023</v>
      </c>
      <c r="F122" s="3">
        <v>-0.127</v>
      </c>
      <c r="G122" s="6">
        <v>-0.043</v>
      </c>
      <c r="H122" s="2">
        <v>260</v>
      </c>
      <c r="I122" s="2">
        <v>202.8</v>
      </c>
      <c r="J122" s="2">
        <v>0</v>
      </c>
      <c r="K122" s="3">
        <v>12.9</v>
      </c>
      <c r="L122" s="4">
        <v>0.998611111111124</v>
      </c>
      <c r="M122" s="5">
        <f t="shared" si="2"/>
        <v>0.00511</v>
      </c>
    </row>
    <row r="123" spans="1:13" ht="9.75">
      <c r="A123" s="2">
        <v>2000</v>
      </c>
      <c r="B123" s="2">
        <v>294</v>
      </c>
      <c r="C123" s="2">
        <v>2359</v>
      </c>
      <c r="D123" s="2">
        <v>0.004</v>
      </c>
      <c r="E123" s="3">
        <v>0.021</v>
      </c>
      <c r="F123" s="3">
        <v>-0.127</v>
      </c>
      <c r="G123" s="6">
        <v>-0.043</v>
      </c>
      <c r="H123" s="2">
        <v>260</v>
      </c>
      <c r="I123" s="2">
        <v>202.8</v>
      </c>
      <c r="J123" s="2">
        <v>0</v>
      </c>
      <c r="K123" s="3">
        <v>0.164</v>
      </c>
      <c r="L123" s="4">
        <v>0.999305555555569</v>
      </c>
      <c r="M123" s="5">
        <f t="shared" si="2"/>
        <v>0.0040880000000000005</v>
      </c>
    </row>
    <row r="124" spans="1:13" ht="9.75">
      <c r="A124" s="2">
        <v>2000</v>
      </c>
      <c r="B124" s="2">
        <v>294</v>
      </c>
      <c r="C124" s="2">
        <v>2400</v>
      </c>
      <c r="D124" s="2">
        <v>0.003</v>
      </c>
      <c r="E124" s="3">
        <v>0.021</v>
      </c>
      <c r="F124" s="3">
        <v>-0.127</v>
      </c>
      <c r="G124" s="6">
        <v>-0.043</v>
      </c>
      <c r="H124" s="2">
        <v>260</v>
      </c>
      <c r="I124" s="2">
        <v>202.8</v>
      </c>
      <c r="J124" s="2">
        <v>0</v>
      </c>
      <c r="K124" s="3">
        <v>0.395</v>
      </c>
      <c r="L124" s="4">
        <v>1.00000000000001</v>
      </c>
      <c r="M124" s="5">
        <f t="shared" si="2"/>
        <v>0.003066</v>
      </c>
    </row>
    <row r="125" spans="1:13" ht="9.75">
      <c r="A125" s="2">
        <v>2000</v>
      </c>
      <c r="B125" s="2">
        <v>295</v>
      </c>
      <c r="C125" s="2">
        <v>1</v>
      </c>
      <c r="D125" s="2">
        <v>1.857</v>
      </c>
      <c r="E125" s="3">
        <v>254.7</v>
      </c>
      <c r="F125" s="3">
        <v>14.76</v>
      </c>
      <c r="G125" s="6">
        <v>3.966</v>
      </c>
      <c r="H125" s="2">
        <v>259.5</v>
      </c>
      <c r="I125" s="2">
        <v>202.8</v>
      </c>
      <c r="J125" s="2">
        <v>0</v>
      </c>
      <c r="K125" s="3">
        <v>52.59</v>
      </c>
      <c r="L125" s="4">
        <v>1.00069444444446</v>
      </c>
      <c r="M125" s="5">
        <f t="shared" si="2"/>
        <v>1.897854</v>
      </c>
    </row>
    <row r="126" spans="1:13" ht="9.75">
      <c r="A126" s="2">
        <v>2000</v>
      </c>
      <c r="B126" s="2">
        <v>295</v>
      </c>
      <c r="C126" s="2">
        <v>2</v>
      </c>
      <c r="D126" s="2">
        <v>2.017</v>
      </c>
      <c r="E126" s="3">
        <v>274.9</v>
      </c>
      <c r="F126" s="3">
        <v>15.64</v>
      </c>
      <c r="G126" s="6">
        <v>3.91</v>
      </c>
      <c r="H126" s="2">
        <v>256</v>
      </c>
      <c r="I126" s="2">
        <v>202.8</v>
      </c>
      <c r="J126" s="2">
        <v>0</v>
      </c>
      <c r="K126" s="3">
        <v>173.4</v>
      </c>
      <c r="L126" s="4">
        <v>1.0013888888889</v>
      </c>
      <c r="M126" s="5">
        <f t="shared" si="2"/>
        <v>2.061374</v>
      </c>
    </row>
    <row r="127" spans="1:13" ht="9.75">
      <c r="A127" s="2">
        <v>2000</v>
      </c>
      <c r="B127" s="2">
        <v>295</v>
      </c>
      <c r="C127" s="2">
        <v>3</v>
      </c>
      <c r="D127" s="2">
        <v>2.016</v>
      </c>
      <c r="E127" s="3">
        <v>273.5</v>
      </c>
      <c r="F127" s="3">
        <v>15.59</v>
      </c>
      <c r="G127" s="6">
        <v>3.777</v>
      </c>
      <c r="H127" s="2">
        <v>256</v>
      </c>
      <c r="I127" s="2">
        <v>202.8</v>
      </c>
      <c r="J127" s="2">
        <v>0</v>
      </c>
      <c r="K127" s="3">
        <v>294.4</v>
      </c>
      <c r="L127" s="4">
        <v>1.00208333333335</v>
      </c>
      <c r="M127" s="5">
        <f t="shared" si="2"/>
        <v>2.060352</v>
      </c>
    </row>
    <row r="128" spans="1:13" ht="9.75">
      <c r="A128" s="2">
        <v>2000</v>
      </c>
      <c r="B128" s="2">
        <v>295</v>
      </c>
      <c r="C128" s="2">
        <v>4</v>
      </c>
      <c r="D128" s="2">
        <v>2.013</v>
      </c>
      <c r="E128" s="3">
        <v>272.3</v>
      </c>
      <c r="F128" s="3">
        <v>15.62</v>
      </c>
      <c r="G128" s="6">
        <v>3.755</v>
      </c>
      <c r="H128" s="2">
        <v>256</v>
      </c>
      <c r="I128" s="2">
        <v>202.8</v>
      </c>
      <c r="J128" s="2">
        <v>0</v>
      </c>
      <c r="K128" s="3">
        <v>415.3</v>
      </c>
      <c r="L128" s="4">
        <v>1.00277777777779</v>
      </c>
      <c r="M128" s="5">
        <f t="shared" si="2"/>
        <v>2.057286</v>
      </c>
    </row>
    <row r="129" spans="1:13" ht="9.75">
      <c r="A129" s="2">
        <v>2000</v>
      </c>
      <c r="B129" s="2">
        <v>295</v>
      </c>
      <c r="C129" s="2">
        <v>5</v>
      </c>
      <c r="D129" s="2">
        <v>2.013</v>
      </c>
      <c r="E129" s="3">
        <v>271.1</v>
      </c>
      <c r="F129" s="3">
        <v>15.63</v>
      </c>
      <c r="G129" s="6">
        <v>3.804</v>
      </c>
      <c r="H129" s="2">
        <v>256</v>
      </c>
      <c r="I129" s="2">
        <v>202.8</v>
      </c>
      <c r="J129" s="2">
        <v>0</v>
      </c>
      <c r="K129" s="3">
        <v>536.1</v>
      </c>
      <c r="L129" s="4">
        <v>1.00347222222224</v>
      </c>
      <c r="M129" s="5">
        <f t="shared" si="2"/>
        <v>2.057286</v>
      </c>
    </row>
    <row r="130" spans="1:13" ht="9.75">
      <c r="A130" s="2">
        <v>2000</v>
      </c>
      <c r="B130" s="2">
        <v>295</v>
      </c>
      <c r="C130" s="2">
        <v>6</v>
      </c>
      <c r="D130" s="2">
        <v>2.013</v>
      </c>
      <c r="E130" s="3">
        <v>269.9</v>
      </c>
      <c r="F130" s="3">
        <v>15.57</v>
      </c>
      <c r="G130" s="6">
        <v>3.88</v>
      </c>
      <c r="H130" s="2">
        <v>256</v>
      </c>
      <c r="I130" s="2">
        <v>202.8</v>
      </c>
      <c r="J130" s="2">
        <v>0</v>
      </c>
      <c r="K130" s="3">
        <v>656.9</v>
      </c>
      <c r="L130" s="4">
        <v>1.00416666666668</v>
      </c>
      <c r="M130" s="5">
        <f t="shared" si="2"/>
        <v>2.057286</v>
      </c>
    </row>
    <row r="131" spans="1:13" ht="9.75">
      <c r="A131" s="2">
        <v>2000</v>
      </c>
      <c r="B131" s="2">
        <v>295</v>
      </c>
      <c r="C131" s="2">
        <v>7</v>
      </c>
      <c r="D131" s="2">
        <v>2.015</v>
      </c>
      <c r="E131" s="3">
        <v>268.7</v>
      </c>
      <c r="F131" s="3">
        <v>15.49</v>
      </c>
      <c r="G131" s="6">
        <v>3.851</v>
      </c>
      <c r="H131" s="2">
        <v>256</v>
      </c>
      <c r="I131" s="2">
        <v>202.8</v>
      </c>
      <c r="J131" s="2">
        <v>0</v>
      </c>
      <c r="K131" s="3">
        <v>778</v>
      </c>
      <c r="L131" s="4">
        <v>1.00486111111112</v>
      </c>
      <c r="M131" s="5">
        <f aca="true" t="shared" si="3" ref="M131:M194">D131*1.022</f>
        <v>2.05933</v>
      </c>
    </row>
    <row r="132" spans="1:13" ht="9.75">
      <c r="A132" s="2">
        <v>2000</v>
      </c>
      <c r="B132" s="2">
        <v>295</v>
      </c>
      <c r="C132" s="2">
        <v>8</v>
      </c>
      <c r="D132" s="2">
        <v>2.012</v>
      </c>
      <c r="E132" s="3">
        <v>267.5</v>
      </c>
      <c r="F132" s="3">
        <v>15.55</v>
      </c>
      <c r="G132" s="6">
        <v>3.761</v>
      </c>
      <c r="H132" s="2">
        <v>256</v>
      </c>
      <c r="I132" s="2">
        <v>202.8</v>
      </c>
      <c r="J132" s="2">
        <v>0</v>
      </c>
      <c r="K132" s="3">
        <v>898</v>
      </c>
      <c r="L132" s="4">
        <v>1.00555555555557</v>
      </c>
      <c r="M132" s="5">
        <f t="shared" si="3"/>
        <v>2.056264</v>
      </c>
    </row>
    <row r="133" spans="1:13" ht="9.75">
      <c r="A133" s="2">
        <v>2000</v>
      </c>
      <c r="B133" s="2">
        <v>295</v>
      </c>
      <c r="C133" s="2">
        <v>9</v>
      </c>
      <c r="D133" s="2">
        <v>2.012</v>
      </c>
      <c r="E133" s="3">
        <v>266.4</v>
      </c>
      <c r="F133" s="3">
        <v>15.6</v>
      </c>
      <c r="G133" s="6">
        <v>3.769</v>
      </c>
      <c r="H133" s="2">
        <v>256</v>
      </c>
      <c r="I133" s="2">
        <v>202.8</v>
      </c>
      <c r="J133" s="2">
        <v>0</v>
      </c>
      <c r="K133" s="3">
        <v>1019</v>
      </c>
      <c r="L133" s="4">
        <v>1.00625000000001</v>
      </c>
      <c r="M133" s="5">
        <f t="shared" si="3"/>
        <v>2.056264</v>
      </c>
    </row>
    <row r="134" spans="1:13" ht="9.75">
      <c r="A134" s="2">
        <v>2000</v>
      </c>
      <c r="B134" s="2">
        <v>295</v>
      </c>
      <c r="C134" s="2">
        <v>10</v>
      </c>
      <c r="D134" s="2">
        <v>2.012</v>
      </c>
      <c r="E134" s="3">
        <v>265.3</v>
      </c>
      <c r="F134" s="3">
        <v>15.6</v>
      </c>
      <c r="G134" s="6">
        <v>3.844</v>
      </c>
      <c r="H134" s="2">
        <v>256</v>
      </c>
      <c r="I134" s="2">
        <v>202.8</v>
      </c>
      <c r="J134" s="2">
        <v>0</v>
      </c>
      <c r="K134" s="3">
        <v>1140</v>
      </c>
      <c r="L134" s="4">
        <v>1.00694444444446</v>
      </c>
      <c r="M134" s="5">
        <f t="shared" si="3"/>
        <v>2.056264</v>
      </c>
    </row>
    <row r="135" spans="1:13" ht="9.75">
      <c r="A135" s="2">
        <v>2000</v>
      </c>
      <c r="B135" s="2">
        <v>295</v>
      </c>
      <c r="C135" s="2">
        <v>11</v>
      </c>
      <c r="D135" s="2">
        <v>2.012</v>
      </c>
      <c r="E135" s="3">
        <v>264.1</v>
      </c>
      <c r="F135" s="3">
        <v>15.52</v>
      </c>
      <c r="G135" s="6">
        <v>3.915</v>
      </c>
      <c r="H135" s="2">
        <v>256</v>
      </c>
      <c r="I135" s="2">
        <v>202.8</v>
      </c>
      <c r="J135" s="2">
        <v>0</v>
      </c>
      <c r="K135" s="3">
        <v>1261</v>
      </c>
      <c r="L135" s="4">
        <v>1.0076388888889</v>
      </c>
      <c r="M135" s="5">
        <f t="shared" si="3"/>
        <v>2.056264</v>
      </c>
    </row>
    <row r="136" spans="1:13" ht="9.75">
      <c r="A136" s="2">
        <v>2000</v>
      </c>
      <c r="B136" s="2">
        <v>295</v>
      </c>
      <c r="C136" s="2">
        <v>12</v>
      </c>
      <c r="D136" s="2">
        <v>2.013</v>
      </c>
      <c r="E136" s="3">
        <v>262.9</v>
      </c>
      <c r="F136" s="3">
        <v>15.46</v>
      </c>
      <c r="G136" s="6">
        <v>3.847</v>
      </c>
      <c r="H136" s="2">
        <v>256</v>
      </c>
      <c r="I136" s="2">
        <v>202.8</v>
      </c>
      <c r="J136" s="2">
        <v>0</v>
      </c>
      <c r="K136" s="3">
        <v>1381</v>
      </c>
      <c r="L136" s="4">
        <v>1.00833333333335</v>
      </c>
      <c r="M136" s="5">
        <f t="shared" si="3"/>
        <v>2.057286</v>
      </c>
    </row>
    <row r="137" spans="1:13" ht="9.75">
      <c r="A137" s="2">
        <v>2000</v>
      </c>
      <c r="B137" s="2">
        <v>295</v>
      </c>
      <c r="C137" s="2">
        <v>13</v>
      </c>
      <c r="D137" s="2">
        <v>2.012</v>
      </c>
      <c r="E137" s="3">
        <v>261.8</v>
      </c>
      <c r="F137" s="3">
        <v>15.55</v>
      </c>
      <c r="G137" s="6">
        <v>3.762</v>
      </c>
      <c r="H137" s="2">
        <v>256</v>
      </c>
      <c r="I137" s="2">
        <v>202.8</v>
      </c>
      <c r="J137" s="2">
        <v>0</v>
      </c>
      <c r="K137" s="3">
        <v>1502</v>
      </c>
      <c r="L137" s="4">
        <v>1.00902777777779</v>
      </c>
      <c r="M137" s="5">
        <f t="shared" si="3"/>
        <v>2.056264</v>
      </c>
    </row>
    <row r="138" spans="1:13" ht="9.75">
      <c r="A138" s="2">
        <v>2000</v>
      </c>
      <c r="B138" s="2">
        <v>295</v>
      </c>
      <c r="C138" s="2">
        <v>14</v>
      </c>
      <c r="D138" s="2">
        <v>2.012</v>
      </c>
      <c r="E138" s="3">
        <v>260.8</v>
      </c>
      <c r="F138" s="3">
        <v>15.59</v>
      </c>
      <c r="G138" s="6">
        <v>3.787</v>
      </c>
      <c r="H138" s="2">
        <v>256</v>
      </c>
      <c r="I138" s="2">
        <v>202.8</v>
      </c>
      <c r="J138" s="2">
        <v>0</v>
      </c>
      <c r="K138" s="3">
        <v>1623</v>
      </c>
      <c r="L138" s="4">
        <v>1.00972222222224</v>
      </c>
      <c r="M138" s="5">
        <f t="shared" si="3"/>
        <v>2.056264</v>
      </c>
    </row>
    <row r="139" spans="1:13" ht="9.75">
      <c r="A139" s="2">
        <v>2000</v>
      </c>
      <c r="B139" s="2">
        <v>295</v>
      </c>
      <c r="C139" s="2">
        <v>15</v>
      </c>
      <c r="D139" s="2">
        <v>2.011</v>
      </c>
      <c r="E139" s="3">
        <v>259.7</v>
      </c>
      <c r="F139" s="3">
        <v>15.59</v>
      </c>
      <c r="G139" s="6">
        <v>3.865</v>
      </c>
      <c r="H139" s="2">
        <v>256</v>
      </c>
      <c r="I139" s="2">
        <v>202.8</v>
      </c>
      <c r="J139" s="2">
        <v>0</v>
      </c>
      <c r="K139" s="3">
        <v>1744</v>
      </c>
      <c r="L139" s="4">
        <v>1.01041666666668</v>
      </c>
      <c r="M139" s="5">
        <f t="shared" si="3"/>
        <v>2.0552420000000002</v>
      </c>
    </row>
    <row r="140" spans="1:13" ht="9.75">
      <c r="A140" s="2">
        <v>2000</v>
      </c>
      <c r="B140" s="2">
        <v>295</v>
      </c>
      <c r="C140" s="2">
        <v>16</v>
      </c>
      <c r="D140" s="2">
        <v>2.012</v>
      </c>
      <c r="E140" s="3">
        <v>258.5</v>
      </c>
      <c r="F140" s="3">
        <v>15.49</v>
      </c>
      <c r="G140" s="6">
        <v>3.921</v>
      </c>
      <c r="H140" s="2">
        <v>256</v>
      </c>
      <c r="I140" s="2">
        <v>202.8</v>
      </c>
      <c r="J140" s="2">
        <v>0</v>
      </c>
      <c r="K140" s="3">
        <v>1864</v>
      </c>
      <c r="L140" s="4">
        <v>1.01111111111113</v>
      </c>
      <c r="M140" s="5">
        <f t="shared" si="3"/>
        <v>2.056264</v>
      </c>
    </row>
    <row r="141" spans="1:13" ht="9.75">
      <c r="A141" s="2">
        <v>2000</v>
      </c>
      <c r="B141" s="2">
        <v>295</v>
      </c>
      <c r="C141" s="2">
        <v>17</v>
      </c>
      <c r="D141" s="2">
        <v>2.013</v>
      </c>
      <c r="E141" s="3">
        <v>257.3</v>
      </c>
      <c r="F141" s="3">
        <v>15.46</v>
      </c>
      <c r="G141" s="6">
        <v>3.842</v>
      </c>
      <c r="H141" s="2">
        <v>256</v>
      </c>
      <c r="I141" s="2">
        <v>202.8</v>
      </c>
      <c r="J141" s="2">
        <v>0</v>
      </c>
      <c r="K141" s="3">
        <v>1985</v>
      </c>
      <c r="L141" s="4">
        <v>1.01180555555557</v>
      </c>
      <c r="M141" s="5">
        <f t="shared" si="3"/>
        <v>2.057286</v>
      </c>
    </row>
    <row r="142" spans="1:13" ht="9.75">
      <c r="A142" s="2">
        <v>2000</v>
      </c>
      <c r="B142" s="2">
        <v>295</v>
      </c>
      <c r="C142" s="2">
        <v>18</v>
      </c>
      <c r="D142" s="2">
        <v>2.012</v>
      </c>
      <c r="E142" s="3">
        <v>256.3</v>
      </c>
      <c r="F142" s="3">
        <v>15.55</v>
      </c>
      <c r="G142" s="6">
        <v>3.771</v>
      </c>
      <c r="H142" s="2">
        <v>256</v>
      </c>
      <c r="I142" s="2">
        <v>202.8</v>
      </c>
      <c r="J142" s="2">
        <v>0</v>
      </c>
      <c r="K142" s="3">
        <v>2106</v>
      </c>
      <c r="L142" s="4">
        <v>1.01250000000002</v>
      </c>
      <c r="M142" s="5">
        <f t="shared" si="3"/>
        <v>2.056264</v>
      </c>
    </row>
    <row r="143" spans="1:13" ht="9.75">
      <c r="A143" s="2">
        <v>2000</v>
      </c>
      <c r="B143" s="2">
        <v>295</v>
      </c>
      <c r="C143" s="2">
        <v>19</v>
      </c>
      <c r="D143" s="2">
        <v>2.011</v>
      </c>
      <c r="E143" s="3">
        <v>255.3</v>
      </c>
      <c r="F143" s="3">
        <v>15.6</v>
      </c>
      <c r="G143" s="6">
        <v>3.798</v>
      </c>
      <c r="H143" s="2">
        <v>256</v>
      </c>
      <c r="I143" s="2">
        <v>202.8</v>
      </c>
      <c r="J143" s="2">
        <v>0</v>
      </c>
      <c r="K143" s="3">
        <v>2226</v>
      </c>
      <c r="L143" s="4">
        <v>1.01319444444446</v>
      </c>
      <c r="M143" s="5">
        <f t="shared" si="3"/>
        <v>2.0552420000000002</v>
      </c>
    </row>
    <row r="144" spans="1:13" ht="9.75">
      <c r="A144" s="2">
        <v>2000</v>
      </c>
      <c r="B144" s="2">
        <v>295</v>
      </c>
      <c r="C144" s="2">
        <v>20</v>
      </c>
      <c r="D144" s="2">
        <v>2.011</v>
      </c>
      <c r="E144" s="3">
        <v>254.5</v>
      </c>
      <c r="F144" s="3">
        <v>15.6</v>
      </c>
      <c r="G144" s="6">
        <v>3.879</v>
      </c>
      <c r="H144" s="2">
        <v>256</v>
      </c>
      <c r="I144" s="2">
        <v>202.8</v>
      </c>
      <c r="J144" s="2">
        <v>0</v>
      </c>
      <c r="K144" s="3">
        <v>2347</v>
      </c>
      <c r="L144" s="4">
        <v>1.0138888888889</v>
      </c>
      <c r="M144" s="5">
        <f t="shared" si="3"/>
        <v>2.0552420000000002</v>
      </c>
    </row>
    <row r="145" spans="1:13" ht="9.75">
      <c r="A145" s="2">
        <v>2000</v>
      </c>
      <c r="B145" s="2">
        <v>295</v>
      </c>
      <c r="C145" s="2">
        <v>21</v>
      </c>
      <c r="D145" s="2">
        <v>2.012</v>
      </c>
      <c r="E145" s="3">
        <v>253.9</v>
      </c>
      <c r="F145" s="3">
        <v>15.49</v>
      </c>
      <c r="G145" s="6">
        <v>3.932</v>
      </c>
      <c r="H145" s="2">
        <v>256</v>
      </c>
      <c r="I145" s="2">
        <v>202.8</v>
      </c>
      <c r="J145" s="2">
        <v>0</v>
      </c>
      <c r="K145" s="3">
        <v>2468</v>
      </c>
      <c r="L145" s="4">
        <v>1.01458333333335</v>
      </c>
      <c r="M145" s="5">
        <f t="shared" si="3"/>
        <v>2.056264</v>
      </c>
    </row>
    <row r="146" spans="1:13" ht="9.75">
      <c r="A146" s="2">
        <v>2000</v>
      </c>
      <c r="B146" s="2">
        <v>295</v>
      </c>
      <c r="C146" s="2">
        <v>22</v>
      </c>
      <c r="D146" s="2">
        <v>2.012</v>
      </c>
      <c r="E146" s="3">
        <v>253.6</v>
      </c>
      <c r="F146" s="3">
        <v>15.46</v>
      </c>
      <c r="G146" s="6">
        <v>3.852</v>
      </c>
      <c r="H146" s="2">
        <v>256</v>
      </c>
      <c r="I146" s="2">
        <v>202.8</v>
      </c>
      <c r="J146" s="2">
        <v>0</v>
      </c>
      <c r="K146" s="3">
        <v>2588</v>
      </c>
      <c r="L146" s="4">
        <v>1.01527777777779</v>
      </c>
      <c r="M146" s="5">
        <f t="shared" si="3"/>
        <v>2.056264</v>
      </c>
    </row>
    <row r="147" spans="1:13" ht="9.75">
      <c r="A147" s="2">
        <v>2000</v>
      </c>
      <c r="B147" s="2">
        <v>295</v>
      </c>
      <c r="C147" s="2">
        <v>23</v>
      </c>
      <c r="D147" s="2">
        <v>2.011</v>
      </c>
      <c r="E147" s="3">
        <v>253.6</v>
      </c>
      <c r="F147" s="3">
        <v>15.55</v>
      </c>
      <c r="G147" s="6">
        <v>3.784</v>
      </c>
      <c r="H147" s="2">
        <v>256</v>
      </c>
      <c r="I147" s="2">
        <v>202.8</v>
      </c>
      <c r="J147" s="2">
        <v>0</v>
      </c>
      <c r="K147" s="3">
        <v>2709</v>
      </c>
      <c r="L147" s="4">
        <v>1.01597222222224</v>
      </c>
      <c r="M147" s="5">
        <f t="shared" si="3"/>
        <v>2.0552420000000002</v>
      </c>
    </row>
    <row r="148" spans="1:13" ht="9.75">
      <c r="A148" s="2">
        <v>2000</v>
      </c>
      <c r="B148" s="2">
        <v>295</v>
      </c>
      <c r="C148" s="2">
        <v>24</v>
      </c>
      <c r="D148" s="2">
        <v>2.012</v>
      </c>
      <c r="E148" s="3">
        <v>253.7</v>
      </c>
      <c r="F148" s="3">
        <v>15.58</v>
      </c>
      <c r="G148" s="6">
        <v>3.828</v>
      </c>
      <c r="H148" s="2">
        <v>256</v>
      </c>
      <c r="I148" s="2">
        <v>202.8</v>
      </c>
      <c r="J148" s="2">
        <v>0</v>
      </c>
      <c r="K148" s="3">
        <v>2830</v>
      </c>
      <c r="L148" s="4">
        <v>1.01666666666668</v>
      </c>
      <c r="M148" s="5">
        <f t="shared" si="3"/>
        <v>2.056264</v>
      </c>
    </row>
    <row r="149" spans="1:13" ht="9.75">
      <c r="A149" s="2">
        <v>2000</v>
      </c>
      <c r="B149" s="2">
        <v>295</v>
      </c>
      <c r="C149" s="2">
        <v>25</v>
      </c>
      <c r="D149" s="2">
        <v>2.01</v>
      </c>
      <c r="E149" s="3">
        <v>254</v>
      </c>
      <c r="F149" s="3">
        <v>15.58</v>
      </c>
      <c r="G149" s="6">
        <v>3.9</v>
      </c>
      <c r="H149" s="2">
        <v>256</v>
      </c>
      <c r="I149" s="2">
        <v>202.8</v>
      </c>
      <c r="J149" s="2">
        <v>0</v>
      </c>
      <c r="K149" s="3">
        <v>2951</v>
      </c>
      <c r="L149" s="4">
        <v>1.01736111111113</v>
      </c>
      <c r="M149" s="5">
        <f t="shared" si="3"/>
        <v>2.05422</v>
      </c>
    </row>
    <row r="150" spans="1:13" ht="9.75">
      <c r="A150" s="2">
        <v>2000</v>
      </c>
      <c r="B150" s="2">
        <v>295</v>
      </c>
      <c r="C150" s="2">
        <v>26</v>
      </c>
      <c r="D150" s="2">
        <v>2.012</v>
      </c>
      <c r="E150" s="3">
        <v>254.3</v>
      </c>
      <c r="F150" s="3">
        <v>15.46</v>
      </c>
      <c r="G150" s="6">
        <v>3.948</v>
      </c>
      <c r="H150" s="2">
        <v>256</v>
      </c>
      <c r="I150" s="2">
        <v>202.8</v>
      </c>
      <c r="J150" s="2">
        <v>0</v>
      </c>
      <c r="K150" s="3">
        <v>3071</v>
      </c>
      <c r="L150" s="4">
        <v>1.01805555555557</v>
      </c>
      <c r="M150" s="5">
        <f t="shared" si="3"/>
        <v>2.056264</v>
      </c>
    </row>
    <row r="151" spans="1:13" ht="9.75">
      <c r="A151" s="2">
        <v>2000</v>
      </c>
      <c r="B151" s="2">
        <v>295</v>
      </c>
      <c r="C151" s="2">
        <v>27</v>
      </c>
      <c r="D151" s="2">
        <v>2.012</v>
      </c>
      <c r="E151" s="3">
        <v>254.7</v>
      </c>
      <c r="F151" s="3">
        <v>15.44</v>
      </c>
      <c r="G151" s="6">
        <v>3.857</v>
      </c>
      <c r="H151" s="2">
        <v>256</v>
      </c>
      <c r="I151" s="2">
        <v>202.8</v>
      </c>
      <c r="J151" s="2">
        <v>0</v>
      </c>
      <c r="K151" s="3">
        <v>3192</v>
      </c>
      <c r="L151" s="4">
        <v>1.01875000000002</v>
      </c>
      <c r="M151" s="5">
        <f t="shared" si="3"/>
        <v>2.056264</v>
      </c>
    </row>
    <row r="152" spans="1:13" ht="9.75">
      <c r="A152" s="2">
        <v>2000</v>
      </c>
      <c r="B152" s="2">
        <v>295</v>
      </c>
      <c r="C152" s="2">
        <v>28</v>
      </c>
      <c r="D152" s="2">
        <v>2.012</v>
      </c>
      <c r="E152" s="3">
        <v>255.4</v>
      </c>
      <c r="F152" s="3">
        <v>15.52</v>
      </c>
      <c r="G152" s="6">
        <v>3.794</v>
      </c>
      <c r="H152" s="2">
        <v>256</v>
      </c>
      <c r="I152" s="2">
        <v>202.8</v>
      </c>
      <c r="J152" s="2">
        <v>0</v>
      </c>
      <c r="K152" s="3">
        <v>3313</v>
      </c>
      <c r="L152" s="4">
        <v>1.01944444444446</v>
      </c>
      <c r="M152" s="5">
        <f t="shared" si="3"/>
        <v>2.056264</v>
      </c>
    </row>
    <row r="153" spans="1:13" ht="9.75">
      <c r="A153" s="2">
        <v>2000</v>
      </c>
      <c r="B153" s="2">
        <v>295</v>
      </c>
      <c r="C153" s="2">
        <v>29</v>
      </c>
      <c r="D153" s="2">
        <v>2.01</v>
      </c>
      <c r="E153" s="3">
        <v>256</v>
      </c>
      <c r="F153" s="3">
        <v>15.55</v>
      </c>
      <c r="G153" s="6">
        <v>3.833</v>
      </c>
      <c r="H153" s="2">
        <v>256</v>
      </c>
      <c r="I153" s="2">
        <v>202.8</v>
      </c>
      <c r="J153" s="2">
        <v>0</v>
      </c>
      <c r="K153" s="3">
        <v>3433</v>
      </c>
      <c r="L153" s="4">
        <v>1.02013888888891</v>
      </c>
      <c r="M153" s="5">
        <f t="shared" si="3"/>
        <v>2.05422</v>
      </c>
    </row>
    <row r="154" spans="1:13" ht="9.75">
      <c r="A154" s="2">
        <v>2000</v>
      </c>
      <c r="B154" s="2">
        <v>295</v>
      </c>
      <c r="C154" s="2">
        <v>30</v>
      </c>
      <c r="D154" s="2">
        <v>2.011</v>
      </c>
      <c r="E154" s="3">
        <v>256.5</v>
      </c>
      <c r="F154" s="3">
        <v>15.54</v>
      </c>
      <c r="G154" s="6">
        <v>3.923</v>
      </c>
      <c r="H154" s="2">
        <v>256</v>
      </c>
      <c r="I154" s="2">
        <v>202.8</v>
      </c>
      <c r="J154" s="2">
        <v>0</v>
      </c>
      <c r="K154" s="3">
        <v>3554</v>
      </c>
      <c r="L154" s="4">
        <v>1.02083333333335</v>
      </c>
      <c r="M154" s="5">
        <f t="shared" si="3"/>
        <v>2.0552420000000002</v>
      </c>
    </row>
    <row r="155" spans="1:13" ht="9.75">
      <c r="A155" s="2">
        <v>2000</v>
      </c>
      <c r="B155" s="2">
        <v>295</v>
      </c>
      <c r="C155" s="2">
        <v>31</v>
      </c>
      <c r="D155" s="2">
        <v>2.012</v>
      </c>
      <c r="E155" s="3">
        <v>256.6</v>
      </c>
      <c r="F155" s="3">
        <v>15.43</v>
      </c>
      <c r="G155" s="6">
        <v>3.943</v>
      </c>
      <c r="H155" s="2">
        <v>256</v>
      </c>
      <c r="I155" s="2">
        <v>202.8</v>
      </c>
      <c r="J155" s="2">
        <v>0</v>
      </c>
      <c r="K155" s="3">
        <v>3675</v>
      </c>
      <c r="L155" s="4">
        <v>1.02152777777779</v>
      </c>
      <c r="M155" s="5">
        <f t="shared" si="3"/>
        <v>2.056264</v>
      </c>
    </row>
    <row r="156" spans="1:13" ht="9.75">
      <c r="A156" s="2">
        <v>2000</v>
      </c>
      <c r="B156" s="2">
        <v>295</v>
      </c>
      <c r="C156" s="2">
        <v>32</v>
      </c>
      <c r="D156" s="2">
        <v>2.012</v>
      </c>
      <c r="E156" s="3">
        <v>256.6</v>
      </c>
      <c r="F156" s="3">
        <v>15.42</v>
      </c>
      <c r="G156" s="6">
        <v>3.84</v>
      </c>
      <c r="H156" s="2">
        <v>256</v>
      </c>
      <c r="I156" s="2">
        <v>202.8</v>
      </c>
      <c r="J156" s="2">
        <v>0</v>
      </c>
      <c r="K156" s="3">
        <v>3795</v>
      </c>
      <c r="L156" s="4">
        <v>1.02222222222224</v>
      </c>
      <c r="M156" s="5">
        <f t="shared" si="3"/>
        <v>2.056264</v>
      </c>
    </row>
    <row r="157" spans="1:13" ht="9.75">
      <c r="A157" s="2">
        <v>2000</v>
      </c>
      <c r="B157" s="2">
        <v>295</v>
      </c>
      <c r="C157" s="2">
        <v>33</v>
      </c>
      <c r="D157" s="2">
        <v>2.011</v>
      </c>
      <c r="E157" s="3">
        <v>256.5</v>
      </c>
      <c r="F157" s="3">
        <v>15.5</v>
      </c>
      <c r="G157" s="6">
        <v>3.807</v>
      </c>
      <c r="H157" s="2">
        <v>256</v>
      </c>
      <c r="I157" s="2">
        <v>202.8</v>
      </c>
      <c r="J157" s="2">
        <v>0</v>
      </c>
      <c r="K157" s="3">
        <v>3916</v>
      </c>
      <c r="L157" s="4">
        <v>1.02291666666668</v>
      </c>
      <c r="M157" s="5">
        <f t="shared" si="3"/>
        <v>2.0552420000000002</v>
      </c>
    </row>
    <row r="158" spans="1:13" ht="9.75">
      <c r="A158" s="2">
        <v>2000</v>
      </c>
      <c r="B158" s="2">
        <v>295</v>
      </c>
      <c r="C158" s="2">
        <v>34</v>
      </c>
      <c r="D158" s="2">
        <v>2.011</v>
      </c>
      <c r="E158" s="3">
        <v>256.2</v>
      </c>
      <c r="F158" s="3">
        <v>15.53</v>
      </c>
      <c r="G158" s="6">
        <v>3.856</v>
      </c>
      <c r="H158" s="2">
        <v>256</v>
      </c>
      <c r="I158" s="2">
        <v>202.8</v>
      </c>
      <c r="J158" s="2">
        <v>0</v>
      </c>
      <c r="K158" s="3">
        <v>4037</v>
      </c>
      <c r="L158" s="4">
        <v>1.02361111111113</v>
      </c>
      <c r="M158" s="5">
        <f t="shared" si="3"/>
        <v>2.0552420000000002</v>
      </c>
    </row>
    <row r="159" spans="1:13" ht="9.75">
      <c r="A159" s="2">
        <v>2000</v>
      </c>
      <c r="B159" s="2">
        <v>295</v>
      </c>
      <c r="C159" s="2">
        <v>35</v>
      </c>
      <c r="D159" s="2">
        <v>2.011</v>
      </c>
      <c r="E159" s="3">
        <v>255.7</v>
      </c>
      <c r="F159" s="3">
        <v>15.51</v>
      </c>
      <c r="G159" s="6">
        <v>3.937</v>
      </c>
      <c r="H159" s="2">
        <v>256</v>
      </c>
      <c r="I159" s="2">
        <v>202.8</v>
      </c>
      <c r="J159" s="2">
        <v>0</v>
      </c>
      <c r="K159" s="3">
        <v>4157</v>
      </c>
      <c r="L159" s="4">
        <v>1.02430555555557</v>
      </c>
      <c r="M159" s="5">
        <f t="shared" si="3"/>
        <v>2.0552420000000002</v>
      </c>
    </row>
    <row r="160" spans="1:13" ht="9.75">
      <c r="A160" s="2">
        <v>2000</v>
      </c>
      <c r="B160" s="2">
        <v>295</v>
      </c>
      <c r="C160" s="2">
        <v>36</v>
      </c>
      <c r="D160" s="2">
        <v>2.011</v>
      </c>
      <c r="E160" s="3">
        <v>255.4</v>
      </c>
      <c r="F160" s="3">
        <v>15.41</v>
      </c>
      <c r="G160" s="6">
        <v>3.939</v>
      </c>
      <c r="H160" s="2">
        <v>256</v>
      </c>
      <c r="I160" s="2">
        <v>202.8</v>
      </c>
      <c r="J160" s="2">
        <v>0</v>
      </c>
      <c r="K160" s="3">
        <v>4278</v>
      </c>
      <c r="L160" s="4">
        <v>1.02500000000002</v>
      </c>
      <c r="M160" s="5">
        <f t="shared" si="3"/>
        <v>2.0552420000000002</v>
      </c>
    </row>
    <row r="161" spans="1:13" ht="9.75">
      <c r="A161" s="2">
        <v>2000</v>
      </c>
      <c r="B161" s="2">
        <v>295</v>
      </c>
      <c r="C161" s="2">
        <v>37</v>
      </c>
      <c r="D161" s="2">
        <v>2.013</v>
      </c>
      <c r="E161" s="3">
        <v>255.4</v>
      </c>
      <c r="F161" s="3">
        <v>15.41</v>
      </c>
      <c r="G161" s="6">
        <v>3.857</v>
      </c>
      <c r="H161" s="2">
        <v>256</v>
      </c>
      <c r="I161" s="2">
        <v>202.8</v>
      </c>
      <c r="J161" s="2">
        <v>0</v>
      </c>
      <c r="K161" s="3">
        <v>4399</v>
      </c>
      <c r="L161" s="4">
        <v>1.02569444444446</v>
      </c>
      <c r="M161" s="5">
        <f t="shared" si="3"/>
        <v>2.057286</v>
      </c>
    </row>
    <row r="162" spans="1:13" ht="9.75">
      <c r="A162" s="2">
        <v>2000</v>
      </c>
      <c r="B162" s="2">
        <v>295</v>
      </c>
      <c r="C162" s="2">
        <v>38</v>
      </c>
      <c r="D162" s="2">
        <v>2.01</v>
      </c>
      <c r="E162" s="3">
        <v>255.7</v>
      </c>
      <c r="F162" s="3">
        <v>15.49</v>
      </c>
      <c r="G162" s="6">
        <v>3.803</v>
      </c>
      <c r="H162" s="2">
        <v>256</v>
      </c>
      <c r="I162" s="2">
        <v>202.8</v>
      </c>
      <c r="J162" s="2">
        <v>0</v>
      </c>
      <c r="K162" s="3">
        <v>4519</v>
      </c>
      <c r="L162" s="4">
        <v>1.02638888888891</v>
      </c>
      <c r="M162" s="5">
        <f t="shared" si="3"/>
        <v>2.05422</v>
      </c>
    </row>
    <row r="163" spans="1:13" ht="9.75">
      <c r="A163" s="2">
        <v>2000</v>
      </c>
      <c r="B163" s="2">
        <v>295</v>
      </c>
      <c r="C163" s="2">
        <v>39</v>
      </c>
      <c r="D163" s="2">
        <v>2.011</v>
      </c>
      <c r="E163" s="3">
        <v>255.9</v>
      </c>
      <c r="F163" s="3">
        <v>15.51</v>
      </c>
      <c r="G163" s="6">
        <v>3.863</v>
      </c>
      <c r="H163" s="2">
        <v>256</v>
      </c>
      <c r="I163" s="2">
        <v>202.8</v>
      </c>
      <c r="J163" s="2">
        <v>0</v>
      </c>
      <c r="K163" s="3">
        <v>4640</v>
      </c>
      <c r="L163" s="4">
        <v>1.02708333333335</v>
      </c>
      <c r="M163" s="5">
        <f t="shared" si="3"/>
        <v>2.0552420000000002</v>
      </c>
    </row>
    <row r="164" spans="1:13" ht="9.75">
      <c r="A164" s="2">
        <v>2000</v>
      </c>
      <c r="B164" s="2">
        <v>295</v>
      </c>
      <c r="C164" s="2">
        <v>40</v>
      </c>
      <c r="D164" s="2">
        <v>2.011</v>
      </c>
      <c r="E164" s="3">
        <v>255.9</v>
      </c>
      <c r="F164" s="3">
        <v>15.49</v>
      </c>
      <c r="G164" s="6">
        <v>3.946</v>
      </c>
      <c r="H164" s="2">
        <v>256</v>
      </c>
      <c r="I164" s="2">
        <v>202.8</v>
      </c>
      <c r="J164" s="2">
        <v>0</v>
      </c>
      <c r="K164" s="3">
        <v>4761</v>
      </c>
      <c r="L164" s="4">
        <v>1.0277777777778</v>
      </c>
      <c r="M164" s="5">
        <f t="shared" si="3"/>
        <v>2.0552420000000002</v>
      </c>
    </row>
    <row r="165" spans="1:13" ht="9.75">
      <c r="A165" s="2">
        <v>2000</v>
      </c>
      <c r="B165" s="2">
        <v>295</v>
      </c>
      <c r="C165" s="2">
        <v>41</v>
      </c>
      <c r="D165" s="2">
        <v>2.012</v>
      </c>
      <c r="E165" s="3">
        <v>256.1</v>
      </c>
      <c r="F165" s="3">
        <v>15.39</v>
      </c>
      <c r="G165" s="6">
        <v>3.939</v>
      </c>
      <c r="H165" s="2">
        <v>256</v>
      </c>
      <c r="I165" s="2">
        <v>202.8</v>
      </c>
      <c r="J165" s="2">
        <v>0</v>
      </c>
      <c r="K165" s="3">
        <v>4881</v>
      </c>
      <c r="L165" s="4">
        <v>1.02847222222224</v>
      </c>
      <c r="M165" s="5">
        <f t="shared" si="3"/>
        <v>2.056264</v>
      </c>
    </row>
    <row r="166" spans="1:13" ht="9.75">
      <c r="A166" s="2">
        <v>2000</v>
      </c>
      <c r="B166" s="2">
        <v>295</v>
      </c>
      <c r="C166" s="2">
        <v>42</v>
      </c>
      <c r="D166" s="2">
        <v>2.012</v>
      </c>
      <c r="E166" s="3">
        <v>256.2</v>
      </c>
      <c r="F166" s="3">
        <v>15.41</v>
      </c>
      <c r="G166" s="6">
        <v>3.83</v>
      </c>
      <c r="H166" s="2">
        <v>256</v>
      </c>
      <c r="I166" s="2">
        <v>202.8</v>
      </c>
      <c r="J166" s="2">
        <v>0</v>
      </c>
      <c r="K166" s="3">
        <v>5002</v>
      </c>
      <c r="L166" s="4">
        <v>1.02916666666668</v>
      </c>
      <c r="M166" s="5">
        <f t="shared" si="3"/>
        <v>2.056264</v>
      </c>
    </row>
    <row r="167" spans="1:13" ht="9.75">
      <c r="A167" s="2">
        <v>2000</v>
      </c>
      <c r="B167" s="2">
        <v>295</v>
      </c>
      <c r="C167" s="2">
        <v>43</v>
      </c>
      <c r="D167" s="2">
        <v>2.012</v>
      </c>
      <c r="E167" s="3">
        <v>256.1</v>
      </c>
      <c r="F167" s="3">
        <v>15.49</v>
      </c>
      <c r="G167" s="6">
        <v>3.811</v>
      </c>
      <c r="H167" s="2">
        <v>256</v>
      </c>
      <c r="I167" s="2">
        <v>202.8</v>
      </c>
      <c r="J167" s="2">
        <v>0</v>
      </c>
      <c r="K167" s="3">
        <v>5123</v>
      </c>
      <c r="L167" s="4">
        <v>1.02986111111113</v>
      </c>
      <c r="M167" s="5">
        <f t="shared" si="3"/>
        <v>2.056264</v>
      </c>
    </row>
    <row r="168" spans="1:13" ht="9.75">
      <c r="A168" s="2">
        <v>2000</v>
      </c>
      <c r="B168" s="2">
        <v>295</v>
      </c>
      <c r="C168" s="2">
        <v>44</v>
      </c>
      <c r="D168" s="2">
        <v>2.011</v>
      </c>
      <c r="E168" s="3">
        <v>255.9</v>
      </c>
      <c r="F168" s="3">
        <v>15.51</v>
      </c>
      <c r="G168" s="6">
        <v>3.864</v>
      </c>
      <c r="H168" s="2">
        <v>256</v>
      </c>
      <c r="I168" s="2">
        <v>202.8</v>
      </c>
      <c r="J168" s="2">
        <v>0</v>
      </c>
      <c r="K168" s="3">
        <v>5244</v>
      </c>
      <c r="L168" s="4">
        <v>1.03055555555557</v>
      </c>
      <c r="M168" s="5">
        <f t="shared" si="3"/>
        <v>2.0552420000000002</v>
      </c>
    </row>
    <row r="169" spans="1:13" ht="9.75">
      <c r="A169" s="2">
        <v>2000</v>
      </c>
      <c r="B169" s="2">
        <v>295</v>
      </c>
      <c r="C169" s="2">
        <v>45</v>
      </c>
      <c r="D169" s="2">
        <v>2.011</v>
      </c>
      <c r="E169" s="3">
        <v>255.7</v>
      </c>
      <c r="F169" s="3">
        <v>15.47</v>
      </c>
      <c r="G169" s="6">
        <v>3.945</v>
      </c>
      <c r="H169" s="2">
        <v>256</v>
      </c>
      <c r="I169" s="2">
        <v>202.8</v>
      </c>
      <c r="J169" s="2">
        <v>0</v>
      </c>
      <c r="K169" s="3">
        <v>5364</v>
      </c>
      <c r="L169" s="4">
        <v>1.03125000000002</v>
      </c>
      <c r="M169" s="5">
        <f t="shared" si="3"/>
        <v>2.0552420000000002</v>
      </c>
    </row>
    <row r="170" spans="1:13" ht="9.75">
      <c r="A170" s="2">
        <v>2000</v>
      </c>
      <c r="B170" s="2">
        <v>295</v>
      </c>
      <c r="C170" s="2">
        <v>46</v>
      </c>
      <c r="D170" s="2">
        <v>2.012</v>
      </c>
      <c r="E170" s="3">
        <v>255.6</v>
      </c>
      <c r="F170" s="3">
        <v>15.37</v>
      </c>
      <c r="G170" s="6">
        <v>3.936</v>
      </c>
      <c r="H170" s="2">
        <v>256</v>
      </c>
      <c r="I170" s="2">
        <v>202.8</v>
      </c>
      <c r="J170" s="2">
        <v>0</v>
      </c>
      <c r="K170" s="3">
        <v>5485</v>
      </c>
      <c r="L170" s="4">
        <v>1.03194444444446</v>
      </c>
      <c r="M170" s="5">
        <f t="shared" si="3"/>
        <v>2.056264</v>
      </c>
    </row>
    <row r="171" spans="1:13" ht="9.75">
      <c r="A171" s="2">
        <v>2000</v>
      </c>
      <c r="B171" s="2">
        <v>295</v>
      </c>
      <c r="C171" s="2">
        <v>47</v>
      </c>
      <c r="D171" s="2">
        <v>2.012</v>
      </c>
      <c r="E171" s="3">
        <v>255.8</v>
      </c>
      <c r="F171" s="3">
        <v>15.41</v>
      </c>
      <c r="G171" s="6">
        <v>3.82</v>
      </c>
      <c r="H171" s="2">
        <v>256</v>
      </c>
      <c r="I171" s="2">
        <v>202.8</v>
      </c>
      <c r="J171" s="2">
        <v>0</v>
      </c>
      <c r="K171" s="3">
        <v>5606</v>
      </c>
      <c r="L171" s="4">
        <v>1.03263888888891</v>
      </c>
      <c r="M171" s="5">
        <f t="shared" si="3"/>
        <v>2.056264</v>
      </c>
    </row>
    <row r="172" spans="1:13" ht="9.75">
      <c r="A172" s="2">
        <v>2000</v>
      </c>
      <c r="B172" s="2">
        <v>295</v>
      </c>
      <c r="C172" s="2">
        <v>48</v>
      </c>
      <c r="D172" s="2">
        <v>2.011</v>
      </c>
      <c r="E172" s="3">
        <v>256.2</v>
      </c>
      <c r="F172" s="3">
        <v>15.48</v>
      </c>
      <c r="G172" s="6">
        <v>3.81</v>
      </c>
      <c r="H172" s="2">
        <v>256</v>
      </c>
      <c r="I172" s="2">
        <v>202.8</v>
      </c>
      <c r="J172" s="2">
        <v>0</v>
      </c>
      <c r="K172" s="3">
        <v>5726</v>
      </c>
      <c r="L172" s="4">
        <v>1.03333333333335</v>
      </c>
      <c r="M172" s="5">
        <f t="shared" si="3"/>
        <v>2.0552420000000002</v>
      </c>
    </row>
    <row r="173" spans="1:13" ht="9.75">
      <c r="A173" s="2">
        <v>2000</v>
      </c>
      <c r="B173" s="2">
        <v>295</v>
      </c>
      <c r="C173" s="2">
        <v>49</v>
      </c>
      <c r="D173" s="2">
        <v>2.011</v>
      </c>
      <c r="E173" s="3">
        <v>256.4</v>
      </c>
      <c r="F173" s="3">
        <v>15.5</v>
      </c>
      <c r="G173" s="6">
        <v>3.871</v>
      </c>
      <c r="H173" s="2">
        <v>256</v>
      </c>
      <c r="I173" s="2">
        <v>202.8</v>
      </c>
      <c r="J173" s="2">
        <v>0</v>
      </c>
      <c r="K173" s="3">
        <v>5847</v>
      </c>
      <c r="L173" s="4">
        <v>1.0340277777778</v>
      </c>
      <c r="M173" s="5">
        <f t="shared" si="3"/>
        <v>2.0552420000000002</v>
      </c>
    </row>
    <row r="174" spans="1:13" ht="9.75">
      <c r="A174" s="2">
        <v>2000</v>
      </c>
      <c r="B174" s="2">
        <v>295</v>
      </c>
      <c r="C174" s="2">
        <v>50</v>
      </c>
      <c r="D174" s="2">
        <v>2.011</v>
      </c>
      <c r="E174" s="3">
        <v>256.2</v>
      </c>
      <c r="F174" s="3">
        <v>15.44</v>
      </c>
      <c r="G174" s="6">
        <v>3.958</v>
      </c>
      <c r="H174" s="2">
        <v>256</v>
      </c>
      <c r="I174" s="2">
        <v>202.8</v>
      </c>
      <c r="J174" s="2">
        <v>0</v>
      </c>
      <c r="K174" s="3">
        <v>5968</v>
      </c>
      <c r="L174" s="4">
        <v>1.03472222222224</v>
      </c>
      <c r="M174" s="5">
        <f t="shared" si="3"/>
        <v>2.0552420000000002</v>
      </c>
    </row>
    <row r="175" spans="1:13" ht="9.75">
      <c r="A175" s="2">
        <v>2000</v>
      </c>
      <c r="B175" s="2">
        <v>295</v>
      </c>
      <c r="C175" s="2">
        <v>51</v>
      </c>
      <c r="D175" s="2">
        <v>2.012</v>
      </c>
      <c r="E175" s="3">
        <v>255.9</v>
      </c>
      <c r="F175" s="3">
        <v>15.35</v>
      </c>
      <c r="G175" s="6">
        <v>3.935</v>
      </c>
      <c r="H175" s="2">
        <v>256</v>
      </c>
      <c r="I175" s="2">
        <v>202.8</v>
      </c>
      <c r="J175" s="2">
        <v>0</v>
      </c>
      <c r="K175" s="3">
        <v>6088</v>
      </c>
      <c r="L175" s="4">
        <v>1.03541666666669</v>
      </c>
      <c r="M175" s="5">
        <f t="shared" si="3"/>
        <v>2.056264</v>
      </c>
    </row>
    <row r="176" spans="1:13" ht="9.75">
      <c r="A176" s="2">
        <v>2000</v>
      </c>
      <c r="B176" s="2">
        <v>295</v>
      </c>
      <c r="C176" s="2">
        <v>52</v>
      </c>
      <c r="D176" s="2">
        <v>2.012</v>
      </c>
      <c r="E176" s="3">
        <v>255.7</v>
      </c>
      <c r="F176" s="3">
        <v>15.4</v>
      </c>
      <c r="G176" s="6">
        <v>3.834</v>
      </c>
      <c r="H176" s="2">
        <v>256</v>
      </c>
      <c r="I176" s="2">
        <v>202.8</v>
      </c>
      <c r="J176" s="2">
        <v>0</v>
      </c>
      <c r="K176" s="3">
        <v>6209</v>
      </c>
      <c r="L176" s="4">
        <v>1.03611111111113</v>
      </c>
      <c r="M176" s="5">
        <f t="shared" si="3"/>
        <v>2.056264</v>
      </c>
    </row>
    <row r="177" spans="1:13" ht="9.75">
      <c r="A177" s="2">
        <v>2000</v>
      </c>
      <c r="B177" s="2">
        <v>295</v>
      </c>
      <c r="C177" s="2">
        <v>53</v>
      </c>
      <c r="D177" s="2">
        <v>2.011</v>
      </c>
      <c r="E177" s="3">
        <v>255.9</v>
      </c>
      <c r="F177" s="3">
        <v>15.48</v>
      </c>
      <c r="G177" s="6">
        <v>3.813</v>
      </c>
      <c r="H177" s="2">
        <v>256</v>
      </c>
      <c r="I177" s="2">
        <v>202.8</v>
      </c>
      <c r="J177" s="2">
        <v>0</v>
      </c>
      <c r="K177" s="3">
        <v>6330</v>
      </c>
      <c r="L177" s="4">
        <v>1.03680555555557</v>
      </c>
      <c r="M177" s="5">
        <f t="shared" si="3"/>
        <v>2.0552420000000002</v>
      </c>
    </row>
    <row r="178" spans="1:13" ht="9.75">
      <c r="A178" s="2">
        <v>2000</v>
      </c>
      <c r="B178" s="2">
        <v>295</v>
      </c>
      <c r="C178" s="2">
        <v>54</v>
      </c>
      <c r="D178" s="2">
        <v>2.011</v>
      </c>
      <c r="E178" s="3">
        <v>256.1</v>
      </c>
      <c r="F178" s="3">
        <v>15.49</v>
      </c>
      <c r="G178" s="6">
        <v>3.883</v>
      </c>
      <c r="H178" s="2">
        <v>256</v>
      </c>
      <c r="I178" s="2">
        <v>202.8</v>
      </c>
      <c r="J178" s="2">
        <v>0</v>
      </c>
      <c r="K178" s="3">
        <v>6450</v>
      </c>
      <c r="L178" s="4">
        <v>1.03750000000002</v>
      </c>
      <c r="M178" s="5">
        <f t="shared" si="3"/>
        <v>2.0552420000000002</v>
      </c>
    </row>
    <row r="179" spans="1:13" ht="9.75">
      <c r="A179" s="2">
        <v>2000</v>
      </c>
      <c r="B179" s="2">
        <v>295</v>
      </c>
      <c r="C179" s="2">
        <v>55</v>
      </c>
      <c r="D179" s="2">
        <v>2.011</v>
      </c>
      <c r="E179" s="3">
        <v>256.1</v>
      </c>
      <c r="F179" s="3">
        <v>15.42</v>
      </c>
      <c r="G179" s="6">
        <v>3.952</v>
      </c>
      <c r="H179" s="2">
        <v>256</v>
      </c>
      <c r="I179" s="2">
        <v>202.8</v>
      </c>
      <c r="J179" s="2">
        <v>0</v>
      </c>
      <c r="K179" s="3">
        <v>6571</v>
      </c>
      <c r="L179" s="4">
        <v>1.03819444444446</v>
      </c>
      <c r="M179" s="5">
        <f t="shared" si="3"/>
        <v>2.0552420000000002</v>
      </c>
    </row>
    <row r="180" spans="1:13" ht="9.75">
      <c r="A180" s="2">
        <v>2000</v>
      </c>
      <c r="B180" s="2">
        <v>295</v>
      </c>
      <c r="C180" s="2">
        <v>56</v>
      </c>
      <c r="D180" s="2">
        <v>2.012</v>
      </c>
      <c r="E180" s="3">
        <v>255.9</v>
      </c>
      <c r="F180" s="3">
        <v>15.34</v>
      </c>
      <c r="G180" s="6">
        <v>3.917</v>
      </c>
      <c r="H180" s="2">
        <v>256</v>
      </c>
      <c r="I180" s="2">
        <v>202.8</v>
      </c>
      <c r="J180" s="2">
        <v>0</v>
      </c>
      <c r="K180" s="3">
        <v>6692</v>
      </c>
      <c r="L180" s="4">
        <v>1.03888888888891</v>
      </c>
      <c r="M180" s="5">
        <f t="shared" si="3"/>
        <v>2.056264</v>
      </c>
    </row>
    <row r="181" spans="1:13" ht="9.75">
      <c r="A181" s="2">
        <v>2000</v>
      </c>
      <c r="B181" s="2">
        <v>295</v>
      </c>
      <c r="C181" s="2">
        <v>57</v>
      </c>
      <c r="D181" s="2">
        <v>2.012</v>
      </c>
      <c r="E181" s="3">
        <v>255.9</v>
      </c>
      <c r="F181" s="3">
        <v>15.4</v>
      </c>
      <c r="G181" s="6">
        <v>3.832</v>
      </c>
      <c r="H181" s="2">
        <v>256</v>
      </c>
      <c r="I181" s="2">
        <v>202.8</v>
      </c>
      <c r="J181" s="2">
        <v>0</v>
      </c>
      <c r="K181" s="3">
        <v>6812</v>
      </c>
      <c r="L181" s="4">
        <v>1.03958333333335</v>
      </c>
      <c r="M181" s="5">
        <f t="shared" si="3"/>
        <v>2.056264</v>
      </c>
    </row>
    <row r="182" spans="1:13" ht="9.75">
      <c r="A182" s="2">
        <v>2000</v>
      </c>
      <c r="B182" s="2">
        <v>295</v>
      </c>
      <c r="C182" s="2">
        <v>58</v>
      </c>
      <c r="D182" s="2">
        <v>2.011</v>
      </c>
      <c r="E182" s="3">
        <v>256.1</v>
      </c>
      <c r="F182" s="3">
        <v>15.46</v>
      </c>
      <c r="G182" s="6">
        <v>3.829</v>
      </c>
      <c r="H182" s="2">
        <v>256</v>
      </c>
      <c r="I182" s="2">
        <v>202.8</v>
      </c>
      <c r="J182" s="2">
        <v>0</v>
      </c>
      <c r="K182" s="3">
        <v>6933</v>
      </c>
      <c r="L182" s="4">
        <v>1.0402777777778</v>
      </c>
      <c r="M182" s="5">
        <f t="shared" si="3"/>
        <v>2.0552420000000002</v>
      </c>
    </row>
    <row r="183" spans="1:13" ht="9.75">
      <c r="A183" s="2">
        <v>2000</v>
      </c>
      <c r="B183" s="2">
        <v>295</v>
      </c>
      <c r="C183" s="2">
        <v>59</v>
      </c>
      <c r="D183" s="2">
        <v>2.011</v>
      </c>
      <c r="E183" s="3">
        <v>256.1</v>
      </c>
      <c r="F183" s="3">
        <v>15.47</v>
      </c>
      <c r="G183" s="6">
        <v>3.904</v>
      </c>
      <c r="H183" s="2">
        <v>256</v>
      </c>
      <c r="I183" s="2">
        <v>202.8</v>
      </c>
      <c r="J183" s="2">
        <v>0</v>
      </c>
      <c r="K183" s="3">
        <f>K182+(D183*60)</f>
        <v>7053.66</v>
      </c>
      <c r="L183" s="4">
        <v>1.04097222222224</v>
      </c>
      <c r="M183" s="5">
        <f t="shared" si="3"/>
        <v>2.0552420000000002</v>
      </c>
    </row>
    <row r="184" spans="1:13" ht="9.75">
      <c r="A184" s="2">
        <v>2000</v>
      </c>
      <c r="B184" s="2">
        <v>295</v>
      </c>
      <c r="C184" s="2">
        <v>100</v>
      </c>
      <c r="D184" s="2">
        <v>2.011</v>
      </c>
      <c r="E184" s="3">
        <v>255.9</v>
      </c>
      <c r="F184" s="3">
        <v>15.39</v>
      </c>
      <c r="G184" s="6">
        <v>3.95</v>
      </c>
      <c r="H184" s="2">
        <v>256</v>
      </c>
      <c r="I184" s="2">
        <v>202.8</v>
      </c>
      <c r="J184" s="2">
        <v>0</v>
      </c>
      <c r="K184" s="3">
        <f aca="true" t="shared" si="4" ref="K184:K193">K183+(D184*60)</f>
        <v>7174.32</v>
      </c>
      <c r="L184" s="4">
        <v>1.04166666666669</v>
      </c>
      <c r="M184" s="5">
        <f t="shared" si="3"/>
        <v>2.0552420000000002</v>
      </c>
    </row>
    <row r="185" spans="1:13" ht="9.75">
      <c r="A185" s="2">
        <v>2000</v>
      </c>
      <c r="B185" s="2">
        <v>295</v>
      </c>
      <c r="C185" s="2">
        <v>101</v>
      </c>
      <c r="D185" s="2">
        <v>0.161</v>
      </c>
      <c r="E185" s="3">
        <v>3.626</v>
      </c>
      <c r="F185" s="3">
        <v>1.315</v>
      </c>
      <c r="G185" s="6">
        <v>0.036</v>
      </c>
      <c r="H185" s="2">
        <v>256</v>
      </c>
      <c r="I185" s="2">
        <v>202.8</v>
      </c>
      <c r="J185" s="2">
        <v>0</v>
      </c>
      <c r="K185" s="3">
        <f t="shared" si="4"/>
        <v>7183.98</v>
      </c>
      <c r="L185" s="4">
        <v>1.04236111111113</v>
      </c>
      <c r="M185" s="5">
        <f t="shared" si="3"/>
        <v>0.164542</v>
      </c>
    </row>
    <row r="186" spans="1:13" ht="9.75">
      <c r="A186" s="2">
        <v>2000</v>
      </c>
      <c r="B186" s="2">
        <v>295</v>
      </c>
      <c r="C186" s="2">
        <v>102</v>
      </c>
      <c r="D186" s="2">
        <v>0.006</v>
      </c>
      <c r="E186" s="3">
        <v>-0.902</v>
      </c>
      <c r="F186" s="3">
        <v>-0.084</v>
      </c>
      <c r="G186" s="6">
        <v>-0.04</v>
      </c>
      <c r="H186" s="2">
        <v>256</v>
      </c>
      <c r="I186" s="2">
        <v>202.8</v>
      </c>
      <c r="J186" s="2">
        <v>0</v>
      </c>
      <c r="K186" s="3">
        <f t="shared" si="4"/>
        <v>7184.339999999999</v>
      </c>
      <c r="L186" s="4">
        <v>1.04305555555558</v>
      </c>
      <c r="M186" s="5">
        <f t="shared" si="3"/>
        <v>0.006132</v>
      </c>
    </row>
    <row r="187" spans="1:13" ht="9.75">
      <c r="A187" s="2">
        <v>2000</v>
      </c>
      <c r="B187" s="2">
        <v>295</v>
      </c>
      <c r="C187" s="2">
        <v>103</v>
      </c>
      <c r="D187" s="2">
        <v>0.006</v>
      </c>
      <c r="E187" s="3">
        <v>-0.703</v>
      </c>
      <c r="F187" s="3">
        <v>-0.103</v>
      </c>
      <c r="G187" s="6">
        <v>-0.04</v>
      </c>
      <c r="H187" s="2">
        <v>256</v>
      </c>
      <c r="I187" s="2">
        <v>202.8</v>
      </c>
      <c r="J187" s="2">
        <v>177.3</v>
      </c>
      <c r="K187" s="3">
        <f t="shared" si="4"/>
        <v>7184.699999999999</v>
      </c>
      <c r="L187" s="4">
        <v>1.04375000000002</v>
      </c>
      <c r="M187" s="5">
        <f t="shared" si="3"/>
        <v>0.006132</v>
      </c>
    </row>
    <row r="188" spans="1:13" ht="9.75">
      <c r="A188" s="2">
        <v>2000</v>
      </c>
      <c r="B188" s="2">
        <v>295</v>
      </c>
      <c r="C188" s="2">
        <v>104</v>
      </c>
      <c r="D188" s="2">
        <v>0.007</v>
      </c>
      <c r="E188" s="3">
        <v>-0.476</v>
      </c>
      <c r="F188" s="3">
        <v>-0.105</v>
      </c>
      <c r="G188" s="6">
        <v>-0.04</v>
      </c>
      <c r="H188" s="2">
        <v>256</v>
      </c>
      <c r="I188" s="2">
        <v>202.8</v>
      </c>
      <c r="J188" s="2">
        <v>186.7</v>
      </c>
      <c r="K188" s="3">
        <f t="shared" si="4"/>
        <v>7185.119999999999</v>
      </c>
      <c r="L188" s="4">
        <v>1.04444444444446</v>
      </c>
      <c r="M188" s="5">
        <f t="shared" si="3"/>
        <v>0.007154000000000001</v>
      </c>
    </row>
    <row r="189" spans="1:13" ht="9.75">
      <c r="A189" s="2">
        <v>2000</v>
      </c>
      <c r="B189" s="2">
        <v>295</v>
      </c>
      <c r="C189" s="2">
        <v>105</v>
      </c>
      <c r="D189" s="2">
        <v>0.008</v>
      </c>
      <c r="E189" s="3">
        <v>-0.285</v>
      </c>
      <c r="F189" s="3">
        <v>-0.107</v>
      </c>
      <c r="G189" s="6">
        <v>-0.04</v>
      </c>
      <c r="H189" s="2">
        <v>256</v>
      </c>
      <c r="I189" s="2">
        <v>202.8</v>
      </c>
      <c r="J189" s="2">
        <v>186.7</v>
      </c>
      <c r="K189" s="3">
        <f t="shared" si="4"/>
        <v>7185.5999999999985</v>
      </c>
      <c r="L189" s="4">
        <v>1.04513888888891</v>
      </c>
      <c r="M189" s="5">
        <f t="shared" si="3"/>
        <v>0.008176000000000001</v>
      </c>
    </row>
    <row r="190" spans="1:13" ht="9.75">
      <c r="A190" s="2">
        <v>2000</v>
      </c>
      <c r="B190" s="2">
        <v>295</v>
      </c>
      <c r="C190" s="2">
        <v>106</v>
      </c>
      <c r="D190" s="2">
        <v>0.007</v>
      </c>
      <c r="E190" s="3">
        <v>-0.113</v>
      </c>
      <c r="F190" s="3">
        <v>-0.109</v>
      </c>
      <c r="G190" s="6">
        <v>-0.04</v>
      </c>
      <c r="H190" s="2">
        <v>256</v>
      </c>
      <c r="I190" s="2">
        <v>202.8</v>
      </c>
      <c r="J190" s="2">
        <v>186.7</v>
      </c>
      <c r="K190" s="3">
        <f t="shared" si="4"/>
        <v>7186.019999999999</v>
      </c>
      <c r="L190" s="4">
        <v>1.04583333333335</v>
      </c>
      <c r="M190" s="5">
        <f t="shared" si="3"/>
        <v>0.007154000000000001</v>
      </c>
    </row>
    <row r="191" spans="1:13" ht="9.75">
      <c r="A191" s="2">
        <v>2000</v>
      </c>
      <c r="B191" s="2">
        <v>295</v>
      </c>
      <c r="C191" s="2">
        <v>107</v>
      </c>
      <c r="D191" s="2">
        <v>0.007</v>
      </c>
      <c r="E191" s="3">
        <v>0.047</v>
      </c>
      <c r="F191" s="3">
        <v>-0.111</v>
      </c>
      <c r="G191" s="6">
        <v>-0.04</v>
      </c>
      <c r="H191" s="2">
        <v>256</v>
      </c>
      <c r="I191" s="2">
        <v>202.8</v>
      </c>
      <c r="J191" s="2">
        <v>186.7</v>
      </c>
      <c r="K191" s="3">
        <f t="shared" si="4"/>
        <v>7186.439999999999</v>
      </c>
      <c r="L191" s="4">
        <v>1.0465277777778</v>
      </c>
      <c r="M191" s="5">
        <f t="shared" si="3"/>
        <v>0.007154000000000001</v>
      </c>
    </row>
    <row r="192" spans="1:13" ht="9.75">
      <c r="A192" s="2">
        <v>2000</v>
      </c>
      <c r="B192" s="2">
        <v>295</v>
      </c>
      <c r="C192" s="2">
        <v>108</v>
      </c>
      <c r="D192" s="2">
        <v>0.007</v>
      </c>
      <c r="E192" s="3">
        <v>0.091</v>
      </c>
      <c r="F192" s="3">
        <v>-0.111</v>
      </c>
      <c r="G192" s="6">
        <v>-0.04</v>
      </c>
      <c r="H192" s="2">
        <v>256</v>
      </c>
      <c r="I192" s="2">
        <v>202.8</v>
      </c>
      <c r="J192" s="2">
        <v>186.7</v>
      </c>
      <c r="K192" s="3">
        <f t="shared" si="4"/>
        <v>7186.859999999999</v>
      </c>
      <c r="L192" s="4">
        <v>1.04722222222224</v>
      </c>
      <c r="M192" s="5">
        <f t="shared" si="3"/>
        <v>0.007154000000000001</v>
      </c>
    </row>
    <row r="193" spans="1:13" ht="9.75">
      <c r="A193" s="2">
        <v>2000</v>
      </c>
      <c r="B193" s="2">
        <v>295</v>
      </c>
      <c r="C193" s="2">
        <v>109</v>
      </c>
      <c r="D193" s="2">
        <v>0.008</v>
      </c>
      <c r="E193" s="3">
        <v>0.161</v>
      </c>
      <c r="F193" s="3">
        <v>-0.113</v>
      </c>
      <c r="G193" s="6">
        <v>-0.04</v>
      </c>
      <c r="H193" s="2">
        <v>256</v>
      </c>
      <c r="I193" s="2">
        <v>202.8</v>
      </c>
      <c r="J193" s="2">
        <v>186.7</v>
      </c>
      <c r="K193" s="3">
        <f t="shared" si="4"/>
        <v>7187.339999999998</v>
      </c>
      <c r="L193" s="4">
        <v>1.04791666666669</v>
      </c>
      <c r="M193" s="5">
        <f t="shared" si="3"/>
        <v>0.008176000000000001</v>
      </c>
    </row>
    <row r="194" spans="1:13" ht="9.75">
      <c r="A194" s="2">
        <v>2000</v>
      </c>
      <c r="B194" s="2">
        <v>295</v>
      </c>
      <c r="C194" s="2">
        <v>110</v>
      </c>
      <c r="D194" s="2">
        <v>0.008</v>
      </c>
      <c r="E194" s="3">
        <v>0.215</v>
      </c>
      <c r="F194" s="3">
        <v>-0.114</v>
      </c>
      <c r="G194" s="6">
        <v>-0.04</v>
      </c>
      <c r="H194" s="2">
        <v>256</v>
      </c>
      <c r="I194" s="2">
        <v>195</v>
      </c>
      <c r="J194" s="2">
        <v>115.1</v>
      </c>
      <c r="K194" s="3">
        <v>5435</v>
      </c>
      <c r="L194" s="4">
        <v>1.04861111111113</v>
      </c>
      <c r="M194" s="5">
        <f t="shared" si="3"/>
        <v>0.008176000000000001</v>
      </c>
    </row>
    <row r="195" spans="1:13" ht="9.75">
      <c r="A195" s="2">
        <v>2000</v>
      </c>
      <c r="B195" s="2">
        <v>295</v>
      </c>
      <c r="C195" s="2">
        <v>111</v>
      </c>
      <c r="D195" s="2">
        <v>0.006</v>
      </c>
      <c r="E195" s="3">
        <v>0.224</v>
      </c>
      <c r="F195" s="3">
        <v>-0.114</v>
      </c>
      <c r="G195" s="6">
        <v>-0.04</v>
      </c>
      <c r="H195" s="2">
        <v>256</v>
      </c>
      <c r="I195" s="2">
        <v>186.7</v>
      </c>
      <c r="J195" s="2">
        <v>0</v>
      </c>
      <c r="K195" s="3">
        <v>0.305</v>
      </c>
      <c r="L195" s="4">
        <v>1.04930555555558</v>
      </c>
      <c r="M195" s="5">
        <f aca="true" t="shared" si="5" ref="M195:M258">D195*1.022</f>
        <v>0.006132</v>
      </c>
    </row>
    <row r="196" spans="1:13" ht="9.75">
      <c r="A196" s="2">
        <v>2000</v>
      </c>
      <c r="B196" s="2">
        <v>295</v>
      </c>
      <c r="C196" s="2">
        <v>112</v>
      </c>
      <c r="D196" s="2">
        <v>0.007</v>
      </c>
      <c r="E196" s="3">
        <v>0.238</v>
      </c>
      <c r="F196" s="3">
        <v>-0.114</v>
      </c>
      <c r="G196" s="6">
        <v>-0.04</v>
      </c>
      <c r="H196" s="2">
        <v>256</v>
      </c>
      <c r="I196" s="2">
        <v>186.7</v>
      </c>
      <c r="J196" s="2">
        <v>0</v>
      </c>
      <c r="K196" s="3">
        <v>0.688</v>
      </c>
      <c r="L196" s="4">
        <v>1.05000000000002</v>
      </c>
      <c r="M196" s="5">
        <f t="shared" si="5"/>
        <v>0.007154000000000001</v>
      </c>
    </row>
    <row r="197" spans="1:13" ht="9.75">
      <c r="A197" s="2">
        <v>2000</v>
      </c>
      <c r="B197" s="2">
        <v>295</v>
      </c>
      <c r="C197" s="2">
        <v>113</v>
      </c>
      <c r="D197" s="2">
        <v>0.009</v>
      </c>
      <c r="E197" s="3">
        <v>0.227</v>
      </c>
      <c r="F197" s="3">
        <v>-0.115</v>
      </c>
      <c r="G197" s="6">
        <v>-0.04</v>
      </c>
      <c r="H197" s="2">
        <v>256</v>
      </c>
      <c r="I197" s="2">
        <v>186.7</v>
      </c>
      <c r="J197" s="2">
        <v>0</v>
      </c>
      <c r="K197" s="3">
        <v>1.164</v>
      </c>
      <c r="L197" s="4">
        <v>1.05069444444447</v>
      </c>
      <c r="M197" s="5">
        <f t="shared" si="5"/>
        <v>0.009198</v>
      </c>
    </row>
    <row r="198" spans="1:13" ht="9.75">
      <c r="A198" s="2">
        <v>2000</v>
      </c>
      <c r="B198" s="2">
        <v>295</v>
      </c>
      <c r="C198" s="2">
        <v>114</v>
      </c>
      <c r="D198" s="2">
        <v>0.009</v>
      </c>
      <c r="E198" s="3">
        <v>0.227</v>
      </c>
      <c r="F198" s="3">
        <v>-0.116</v>
      </c>
      <c r="G198" s="6">
        <v>-0.041</v>
      </c>
      <c r="H198" s="2">
        <v>256</v>
      </c>
      <c r="I198" s="2">
        <v>186.7</v>
      </c>
      <c r="J198" s="2">
        <v>0</v>
      </c>
      <c r="K198" s="3">
        <v>1.661</v>
      </c>
      <c r="L198" s="4">
        <v>1.05138888888891</v>
      </c>
      <c r="M198" s="5">
        <f t="shared" si="5"/>
        <v>0.009198</v>
      </c>
    </row>
    <row r="199" spans="1:13" ht="9.75">
      <c r="A199" s="2">
        <v>2000</v>
      </c>
      <c r="B199" s="2">
        <v>295</v>
      </c>
      <c r="C199" s="2">
        <v>115</v>
      </c>
      <c r="D199" s="2">
        <v>0.01</v>
      </c>
      <c r="E199" s="3">
        <v>0.216</v>
      </c>
      <c r="F199" s="3">
        <v>-0.117</v>
      </c>
      <c r="G199" s="6">
        <v>-0.042</v>
      </c>
      <c r="H199" s="2">
        <v>256</v>
      </c>
      <c r="I199" s="2">
        <v>186.7</v>
      </c>
      <c r="J199" s="2">
        <v>0</v>
      </c>
      <c r="K199" s="3">
        <v>2.255</v>
      </c>
      <c r="L199" s="4">
        <v>1.05208333333335</v>
      </c>
      <c r="M199" s="5">
        <f t="shared" si="5"/>
        <v>0.01022</v>
      </c>
    </row>
    <row r="200" spans="1:13" ht="9.75">
      <c r="A200" s="2">
        <v>2000</v>
      </c>
      <c r="B200" s="2">
        <v>295</v>
      </c>
      <c r="C200" s="2">
        <v>116</v>
      </c>
      <c r="D200" s="2">
        <v>0.009</v>
      </c>
      <c r="E200" s="3">
        <v>0.208</v>
      </c>
      <c r="F200" s="3">
        <v>-0.118</v>
      </c>
      <c r="G200" s="6">
        <v>-0.042</v>
      </c>
      <c r="H200" s="2">
        <v>256</v>
      </c>
      <c r="I200" s="2">
        <v>186.7</v>
      </c>
      <c r="J200" s="2">
        <v>0</v>
      </c>
      <c r="K200" s="3">
        <v>2.836</v>
      </c>
      <c r="L200" s="4">
        <v>1.0527777777778</v>
      </c>
      <c r="M200" s="5">
        <f t="shared" si="5"/>
        <v>0.009198</v>
      </c>
    </row>
    <row r="201" spans="1:13" ht="9.75">
      <c r="A201" s="2">
        <v>2000</v>
      </c>
      <c r="B201" s="2">
        <v>295</v>
      </c>
      <c r="C201" s="2">
        <v>117</v>
      </c>
      <c r="D201" s="2">
        <v>0.009</v>
      </c>
      <c r="E201" s="3">
        <v>0.175</v>
      </c>
      <c r="F201" s="3">
        <v>-0.119</v>
      </c>
      <c r="G201" s="6">
        <v>-0.042</v>
      </c>
      <c r="H201" s="2">
        <v>256</v>
      </c>
      <c r="I201" s="2">
        <v>186.7</v>
      </c>
      <c r="J201" s="2">
        <v>0</v>
      </c>
      <c r="K201" s="3">
        <v>3.333</v>
      </c>
      <c r="L201" s="4">
        <v>1.05347222222224</v>
      </c>
      <c r="M201" s="5">
        <f t="shared" si="5"/>
        <v>0.009198</v>
      </c>
    </row>
    <row r="202" spans="1:13" ht="9.75">
      <c r="A202" s="2">
        <v>2000</v>
      </c>
      <c r="B202" s="2">
        <v>295</v>
      </c>
      <c r="C202" s="2">
        <v>118</v>
      </c>
      <c r="D202" s="2">
        <v>0.009</v>
      </c>
      <c r="E202" s="3">
        <v>0.138</v>
      </c>
      <c r="F202" s="3">
        <v>-0.12</v>
      </c>
      <c r="G202" s="6">
        <v>-0.042</v>
      </c>
      <c r="H202" s="2">
        <v>256</v>
      </c>
      <c r="I202" s="2">
        <v>186.7</v>
      </c>
      <c r="J202" s="2">
        <v>0</v>
      </c>
      <c r="K202" s="3">
        <v>3.906</v>
      </c>
      <c r="L202" s="4">
        <v>1.05416666666669</v>
      </c>
      <c r="M202" s="5">
        <f t="shared" si="5"/>
        <v>0.009198</v>
      </c>
    </row>
    <row r="203" spans="1:13" ht="9.75">
      <c r="A203" s="2">
        <v>2000</v>
      </c>
      <c r="B203" s="2">
        <v>295</v>
      </c>
      <c r="C203" s="2">
        <v>119</v>
      </c>
      <c r="D203" s="2">
        <v>0.01</v>
      </c>
      <c r="E203" s="3">
        <v>0.134</v>
      </c>
      <c r="F203" s="3">
        <v>-0.121</v>
      </c>
      <c r="G203" s="6">
        <v>-0.042</v>
      </c>
      <c r="H203" s="2">
        <v>256</v>
      </c>
      <c r="I203" s="2">
        <v>186.7</v>
      </c>
      <c r="J203" s="2">
        <v>0</v>
      </c>
      <c r="K203" s="3">
        <v>4.462</v>
      </c>
      <c r="L203" s="4">
        <v>1.05486111111113</v>
      </c>
      <c r="M203" s="5">
        <f t="shared" si="5"/>
        <v>0.01022</v>
      </c>
    </row>
    <row r="204" spans="1:13" ht="9.75">
      <c r="A204" s="2">
        <v>2000</v>
      </c>
      <c r="B204" s="2">
        <v>295</v>
      </c>
      <c r="C204" s="2">
        <v>120</v>
      </c>
      <c r="D204" s="2">
        <v>0.008</v>
      </c>
      <c r="E204" s="3">
        <v>0.115</v>
      </c>
      <c r="F204" s="3">
        <v>-0.121</v>
      </c>
      <c r="G204" s="6">
        <v>-0.042</v>
      </c>
      <c r="H204" s="2">
        <v>256</v>
      </c>
      <c r="I204" s="2">
        <v>186.7</v>
      </c>
      <c r="J204" s="2">
        <v>0</v>
      </c>
      <c r="K204" s="3">
        <v>5.002</v>
      </c>
      <c r="L204" s="4">
        <v>1.05555555555558</v>
      </c>
      <c r="M204" s="5">
        <f t="shared" si="5"/>
        <v>0.008176000000000001</v>
      </c>
    </row>
    <row r="205" spans="1:13" ht="9.75">
      <c r="A205" s="2">
        <v>2000</v>
      </c>
      <c r="B205" s="2">
        <v>295</v>
      </c>
      <c r="C205" s="2">
        <v>121</v>
      </c>
      <c r="D205" s="2">
        <v>0.008</v>
      </c>
      <c r="E205" s="3">
        <v>0.063</v>
      </c>
      <c r="F205" s="3">
        <v>-0.122</v>
      </c>
      <c r="G205" s="6">
        <v>-0.042</v>
      </c>
      <c r="H205" s="2">
        <v>256</v>
      </c>
      <c r="I205" s="2">
        <v>186.7</v>
      </c>
      <c r="J205" s="2">
        <v>0</v>
      </c>
      <c r="K205" s="3">
        <v>5.442</v>
      </c>
      <c r="L205" s="4">
        <v>1.05625000000002</v>
      </c>
      <c r="M205" s="5">
        <f t="shared" si="5"/>
        <v>0.008176000000000001</v>
      </c>
    </row>
    <row r="206" spans="1:13" ht="9.75">
      <c r="A206" s="2">
        <v>2000</v>
      </c>
      <c r="B206" s="2">
        <v>295</v>
      </c>
      <c r="C206" s="2">
        <v>122</v>
      </c>
      <c r="D206" s="2">
        <v>0.008</v>
      </c>
      <c r="E206" s="3">
        <v>0.053</v>
      </c>
      <c r="F206" s="3">
        <v>-0.122</v>
      </c>
      <c r="G206" s="6">
        <v>-0.042</v>
      </c>
      <c r="H206" s="2">
        <v>256</v>
      </c>
      <c r="I206" s="2">
        <v>186.7</v>
      </c>
      <c r="J206" s="2">
        <v>0</v>
      </c>
      <c r="K206" s="3">
        <v>5.913</v>
      </c>
      <c r="L206" s="4">
        <v>1.05694444444447</v>
      </c>
      <c r="M206" s="5">
        <f t="shared" si="5"/>
        <v>0.008176000000000001</v>
      </c>
    </row>
    <row r="207" spans="1:13" ht="9.75">
      <c r="A207" s="2">
        <v>2000</v>
      </c>
      <c r="B207" s="2">
        <v>295</v>
      </c>
      <c r="C207" s="2">
        <v>123</v>
      </c>
      <c r="D207" s="2">
        <v>0.008</v>
      </c>
      <c r="E207" s="3">
        <v>0.049</v>
      </c>
      <c r="F207" s="3">
        <v>-0.123</v>
      </c>
      <c r="G207" s="6">
        <v>-0.042</v>
      </c>
      <c r="H207" s="2">
        <v>256</v>
      </c>
      <c r="I207" s="2">
        <v>186.7</v>
      </c>
      <c r="J207" s="2">
        <v>0</v>
      </c>
      <c r="K207" s="3">
        <v>6.414</v>
      </c>
      <c r="L207" s="4">
        <v>1.05763888888891</v>
      </c>
      <c r="M207" s="5">
        <f t="shared" si="5"/>
        <v>0.008176000000000001</v>
      </c>
    </row>
    <row r="208" spans="1:13" ht="9.75">
      <c r="A208" s="2">
        <v>2000</v>
      </c>
      <c r="B208" s="2">
        <v>295</v>
      </c>
      <c r="C208" s="2">
        <v>124</v>
      </c>
      <c r="D208" s="2">
        <v>0.007</v>
      </c>
      <c r="E208" s="3">
        <v>0.047</v>
      </c>
      <c r="F208" s="3">
        <v>-0.123</v>
      </c>
      <c r="G208" s="6">
        <v>-0.042</v>
      </c>
      <c r="H208" s="2">
        <v>256</v>
      </c>
      <c r="I208" s="2">
        <v>186.7</v>
      </c>
      <c r="J208" s="2">
        <v>0</v>
      </c>
      <c r="K208" s="3">
        <v>6.843</v>
      </c>
      <c r="L208" s="4">
        <v>1.05833333333336</v>
      </c>
      <c r="M208" s="5">
        <f t="shared" si="5"/>
        <v>0.007154000000000001</v>
      </c>
    </row>
    <row r="209" spans="1:13" ht="9.75">
      <c r="A209" s="2">
        <v>2000</v>
      </c>
      <c r="B209" s="2">
        <v>295</v>
      </c>
      <c r="C209" s="2">
        <v>125</v>
      </c>
      <c r="D209" s="2">
        <v>0.008</v>
      </c>
      <c r="E209" s="3">
        <v>0.012</v>
      </c>
      <c r="F209" s="3">
        <v>-0.124</v>
      </c>
      <c r="G209" s="6">
        <v>-0.042</v>
      </c>
      <c r="H209" s="2">
        <v>256</v>
      </c>
      <c r="I209" s="2">
        <v>186.7</v>
      </c>
      <c r="J209" s="2">
        <v>0</v>
      </c>
      <c r="K209" s="3">
        <v>7.26</v>
      </c>
      <c r="L209" s="4">
        <v>1.0590277777778</v>
      </c>
      <c r="M209" s="5">
        <f t="shared" si="5"/>
        <v>0.008176000000000001</v>
      </c>
    </row>
    <row r="210" spans="1:13" ht="9.75">
      <c r="A210" s="2">
        <v>2000</v>
      </c>
      <c r="B210" s="2">
        <v>295</v>
      </c>
      <c r="C210" s="2">
        <v>126</v>
      </c>
      <c r="D210" s="2">
        <v>0.008</v>
      </c>
      <c r="E210" s="3">
        <v>-0.093</v>
      </c>
      <c r="F210" s="3">
        <v>-0.125</v>
      </c>
      <c r="G210" s="6">
        <v>-0.042</v>
      </c>
      <c r="H210" s="2">
        <v>256</v>
      </c>
      <c r="I210" s="2">
        <v>186.7</v>
      </c>
      <c r="J210" s="2">
        <v>0</v>
      </c>
      <c r="K210" s="3">
        <v>7.76</v>
      </c>
      <c r="L210" s="4">
        <v>1.05972222222224</v>
      </c>
      <c r="M210" s="5">
        <f t="shared" si="5"/>
        <v>0.008176000000000001</v>
      </c>
    </row>
    <row r="211" spans="1:13" ht="9.75">
      <c r="A211" s="2">
        <v>2000</v>
      </c>
      <c r="B211" s="2">
        <v>295</v>
      </c>
      <c r="C211" s="2">
        <v>127</v>
      </c>
      <c r="D211" s="2">
        <v>0.007</v>
      </c>
      <c r="E211" s="3">
        <v>-0.113</v>
      </c>
      <c r="F211" s="3">
        <v>-0.125</v>
      </c>
      <c r="G211" s="6">
        <v>-0.042</v>
      </c>
      <c r="H211" s="2">
        <v>256</v>
      </c>
      <c r="I211" s="2">
        <v>186.7</v>
      </c>
      <c r="J211" s="2">
        <v>0</v>
      </c>
      <c r="K211" s="3">
        <v>8.24</v>
      </c>
      <c r="L211" s="4">
        <v>1.06041666666669</v>
      </c>
      <c r="M211" s="5">
        <f t="shared" si="5"/>
        <v>0.007154000000000001</v>
      </c>
    </row>
    <row r="212" spans="1:13" ht="9.75">
      <c r="A212" s="2">
        <v>2000</v>
      </c>
      <c r="B212" s="2">
        <v>295</v>
      </c>
      <c r="C212" s="2">
        <v>128</v>
      </c>
      <c r="D212" s="2">
        <v>0.008</v>
      </c>
      <c r="E212" s="3">
        <v>-0.156</v>
      </c>
      <c r="F212" s="3">
        <v>-0.126</v>
      </c>
      <c r="G212" s="6">
        <v>-0.042</v>
      </c>
      <c r="H212" s="2">
        <v>256</v>
      </c>
      <c r="I212" s="2">
        <v>186.7</v>
      </c>
      <c r="J212" s="2">
        <v>0</v>
      </c>
      <c r="K212" s="3">
        <v>8.69</v>
      </c>
      <c r="L212" s="4">
        <v>1.06111111111113</v>
      </c>
      <c r="M212" s="5">
        <f t="shared" si="5"/>
        <v>0.008176000000000001</v>
      </c>
    </row>
    <row r="213" spans="1:13" ht="9.75">
      <c r="A213" s="2">
        <v>2000</v>
      </c>
      <c r="B213" s="2">
        <v>295</v>
      </c>
      <c r="C213" s="2">
        <v>129</v>
      </c>
      <c r="D213" s="2">
        <v>0.009</v>
      </c>
      <c r="E213" s="3">
        <v>-0.197</v>
      </c>
      <c r="F213" s="3">
        <v>-0.126</v>
      </c>
      <c r="G213" s="6">
        <v>-0.042</v>
      </c>
      <c r="H213" s="2">
        <v>256</v>
      </c>
      <c r="I213" s="2">
        <v>186.7</v>
      </c>
      <c r="J213" s="2">
        <v>0</v>
      </c>
      <c r="K213" s="3">
        <v>9.18</v>
      </c>
      <c r="L213" s="4">
        <v>1.06180555555558</v>
      </c>
      <c r="M213" s="5">
        <f t="shared" si="5"/>
        <v>0.009198</v>
      </c>
    </row>
    <row r="214" spans="1:13" ht="9.75">
      <c r="A214" s="2">
        <v>2000</v>
      </c>
      <c r="B214" s="2">
        <v>295</v>
      </c>
      <c r="C214" s="2">
        <v>130</v>
      </c>
      <c r="D214" s="2">
        <v>0.008</v>
      </c>
      <c r="E214" s="3">
        <v>-0.201</v>
      </c>
      <c r="F214" s="3">
        <v>-0.125</v>
      </c>
      <c r="G214" s="6">
        <v>-0.042</v>
      </c>
      <c r="H214" s="2">
        <v>256</v>
      </c>
      <c r="I214" s="2">
        <v>186.7</v>
      </c>
      <c r="J214" s="2">
        <v>0</v>
      </c>
      <c r="K214" s="3">
        <v>9.69</v>
      </c>
      <c r="L214" s="4">
        <v>1.06250000000002</v>
      </c>
      <c r="M214" s="5">
        <f t="shared" si="5"/>
        <v>0.008176000000000001</v>
      </c>
    </row>
    <row r="215" spans="1:13" ht="9.75">
      <c r="A215" s="2">
        <v>2000</v>
      </c>
      <c r="B215" s="2">
        <v>295</v>
      </c>
      <c r="C215" s="2">
        <v>131</v>
      </c>
      <c r="D215" s="2">
        <v>0.007</v>
      </c>
      <c r="E215" s="3">
        <v>-0.21</v>
      </c>
      <c r="F215" s="3">
        <v>-0.12</v>
      </c>
      <c r="G215" s="6">
        <v>-0.042</v>
      </c>
      <c r="H215" s="2">
        <v>256</v>
      </c>
      <c r="I215" s="2">
        <v>186.7</v>
      </c>
      <c r="J215" s="2">
        <v>0</v>
      </c>
      <c r="K215" s="3">
        <v>10.1</v>
      </c>
      <c r="L215" s="4">
        <v>1.06319444444447</v>
      </c>
      <c r="M215" s="5">
        <f t="shared" si="5"/>
        <v>0.007154000000000001</v>
      </c>
    </row>
    <row r="216" spans="1:13" ht="9.75">
      <c r="A216" s="2">
        <v>2000</v>
      </c>
      <c r="B216" s="2">
        <v>295</v>
      </c>
      <c r="C216" s="2">
        <v>132</v>
      </c>
      <c r="D216" s="2">
        <v>0.007</v>
      </c>
      <c r="E216" s="3">
        <v>-0.189</v>
      </c>
      <c r="F216" s="3">
        <v>-0.125</v>
      </c>
      <c r="G216" s="6">
        <v>-0.042</v>
      </c>
      <c r="H216" s="2">
        <v>256</v>
      </c>
      <c r="I216" s="2">
        <v>186.7</v>
      </c>
      <c r="J216" s="2">
        <v>0</v>
      </c>
      <c r="K216" s="3">
        <v>10.54</v>
      </c>
      <c r="L216" s="4">
        <v>1.06388888888891</v>
      </c>
      <c r="M216" s="5">
        <f t="shared" si="5"/>
        <v>0.007154000000000001</v>
      </c>
    </row>
    <row r="217" spans="1:13" ht="9.75">
      <c r="A217" s="2">
        <v>2000</v>
      </c>
      <c r="B217" s="2">
        <v>295</v>
      </c>
      <c r="C217" s="2">
        <v>133</v>
      </c>
      <c r="D217" s="2">
        <v>0.007</v>
      </c>
      <c r="E217" s="3">
        <v>-0.029</v>
      </c>
      <c r="F217" s="3">
        <v>-0.128</v>
      </c>
      <c r="G217" s="6">
        <v>-0.042</v>
      </c>
      <c r="H217" s="2">
        <v>256</v>
      </c>
      <c r="I217" s="2">
        <v>186.7</v>
      </c>
      <c r="J217" s="2">
        <v>0</v>
      </c>
      <c r="K217" s="3">
        <v>10.94</v>
      </c>
      <c r="L217" s="4">
        <v>1.06458333333336</v>
      </c>
      <c r="M217" s="5">
        <f t="shared" si="5"/>
        <v>0.007154000000000001</v>
      </c>
    </row>
    <row r="218" spans="1:13" ht="9.75">
      <c r="A218" s="2">
        <v>2000</v>
      </c>
      <c r="B218" s="2">
        <v>295</v>
      </c>
      <c r="C218" s="2">
        <v>134</v>
      </c>
      <c r="D218" s="2">
        <v>0.007</v>
      </c>
      <c r="E218" s="3">
        <v>0.108</v>
      </c>
      <c r="F218" s="3">
        <v>-0.128</v>
      </c>
      <c r="G218" s="6">
        <v>-0.042</v>
      </c>
      <c r="H218" s="2">
        <v>256</v>
      </c>
      <c r="I218" s="2">
        <v>186.7</v>
      </c>
      <c r="J218" s="2">
        <v>0</v>
      </c>
      <c r="K218" s="3">
        <v>11.38</v>
      </c>
      <c r="L218" s="4">
        <v>1.0652777777778</v>
      </c>
      <c r="M218" s="5">
        <f t="shared" si="5"/>
        <v>0.007154000000000001</v>
      </c>
    </row>
    <row r="219" spans="1:13" ht="9.75">
      <c r="A219" s="2">
        <v>2000</v>
      </c>
      <c r="B219" s="2">
        <v>295</v>
      </c>
      <c r="C219" s="2">
        <v>135</v>
      </c>
      <c r="D219" s="2">
        <v>0.007</v>
      </c>
      <c r="E219" s="3">
        <v>0.266</v>
      </c>
      <c r="F219" s="3">
        <v>-0.129</v>
      </c>
      <c r="G219" s="6">
        <v>-0.042</v>
      </c>
      <c r="H219" s="2">
        <v>256</v>
      </c>
      <c r="I219" s="2">
        <v>186.7</v>
      </c>
      <c r="J219" s="2">
        <v>0</v>
      </c>
      <c r="K219" s="3">
        <v>11.81</v>
      </c>
      <c r="L219" s="4">
        <v>1.06597222222225</v>
      </c>
      <c r="M219" s="5">
        <f t="shared" si="5"/>
        <v>0.007154000000000001</v>
      </c>
    </row>
    <row r="220" spans="1:13" ht="9.75">
      <c r="A220" s="2">
        <v>2000</v>
      </c>
      <c r="B220" s="2">
        <v>295</v>
      </c>
      <c r="C220" s="2">
        <v>136</v>
      </c>
      <c r="D220" s="2">
        <v>0.007</v>
      </c>
      <c r="E220" s="3">
        <v>0.347</v>
      </c>
      <c r="F220" s="3">
        <v>-0.129</v>
      </c>
      <c r="G220" s="6">
        <v>-0.042</v>
      </c>
      <c r="H220" s="2">
        <v>256</v>
      </c>
      <c r="I220" s="2">
        <v>186.7</v>
      </c>
      <c r="J220" s="2">
        <v>0</v>
      </c>
      <c r="K220" s="3">
        <v>12.22</v>
      </c>
      <c r="L220" s="4">
        <v>1.06666666666669</v>
      </c>
      <c r="M220" s="5">
        <f t="shared" si="5"/>
        <v>0.007154000000000001</v>
      </c>
    </row>
    <row r="221" spans="1:13" ht="9.75">
      <c r="A221" s="2">
        <v>2000</v>
      </c>
      <c r="B221" s="2">
        <v>295</v>
      </c>
      <c r="C221" s="2">
        <v>137</v>
      </c>
      <c r="D221" s="2">
        <v>0.008</v>
      </c>
      <c r="E221" s="3">
        <v>0.4</v>
      </c>
      <c r="F221" s="3">
        <v>-0.129</v>
      </c>
      <c r="G221" s="6">
        <v>-0.042</v>
      </c>
      <c r="H221" s="2">
        <v>256</v>
      </c>
      <c r="I221" s="2">
        <v>186.7</v>
      </c>
      <c r="J221" s="2">
        <v>0</v>
      </c>
      <c r="K221" s="3">
        <v>12.67</v>
      </c>
      <c r="L221" s="4">
        <v>1.06736111111113</v>
      </c>
      <c r="M221" s="5">
        <f t="shared" si="5"/>
        <v>0.008176000000000001</v>
      </c>
    </row>
    <row r="222" spans="1:13" ht="9.75">
      <c r="A222" s="2">
        <v>2000</v>
      </c>
      <c r="B222" s="2">
        <v>295</v>
      </c>
      <c r="C222" s="2">
        <v>138</v>
      </c>
      <c r="D222" s="2">
        <v>0.008</v>
      </c>
      <c r="E222" s="3">
        <v>0.458</v>
      </c>
      <c r="F222" s="3">
        <v>-0.131</v>
      </c>
      <c r="G222" s="6">
        <v>-0.042</v>
      </c>
      <c r="H222" s="2">
        <v>256</v>
      </c>
      <c r="I222" s="2">
        <v>186.7</v>
      </c>
      <c r="J222" s="2">
        <v>0</v>
      </c>
      <c r="K222" s="3">
        <v>13.15</v>
      </c>
      <c r="L222" s="4">
        <v>1.06805555555558</v>
      </c>
      <c r="M222" s="5">
        <f t="shared" si="5"/>
        <v>0.008176000000000001</v>
      </c>
    </row>
    <row r="223" spans="1:13" ht="9.75">
      <c r="A223" s="2">
        <v>2000</v>
      </c>
      <c r="B223" s="2">
        <v>295</v>
      </c>
      <c r="C223" s="2">
        <v>139</v>
      </c>
      <c r="D223" s="2">
        <v>0.006</v>
      </c>
      <c r="E223" s="3">
        <v>0.469</v>
      </c>
      <c r="F223" s="3">
        <v>-0.131</v>
      </c>
      <c r="G223" s="6">
        <v>-0.043</v>
      </c>
      <c r="H223" s="2">
        <v>256</v>
      </c>
      <c r="I223" s="2">
        <v>186.7</v>
      </c>
      <c r="J223" s="2">
        <v>0</v>
      </c>
      <c r="K223" s="3">
        <v>13.57</v>
      </c>
      <c r="L223" s="4">
        <v>1.06875000000002</v>
      </c>
      <c r="M223" s="5">
        <f t="shared" si="5"/>
        <v>0.006132</v>
      </c>
    </row>
    <row r="224" spans="1:13" ht="9.75">
      <c r="A224" s="2">
        <v>2000</v>
      </c>
      <c r="B224" s="2">
        <v>295</v>
      </c>
      <c r="C224" s="2">
        <v>140</v>
      </c>
      <c r="D224" s="2">
        <v>0.006</v>
      </c>
      <c r="E224" s="3">
        <v>0.468</v>
      </c>
      <c r="F224" s="3">
        <v>-0.132</v>
      </c>
      <c r="G224" s="6">
        <v>-0.043</v>
      </c>
      <c r="H224" s="2">
        <v>256</v>
      </c>
      <c r="I224" s="2">
        <v>186.7</v>
      </c>
      <c r="J224" s="2">
        <v>0</v>
      </c>
      <c r="K224" s="3">
        <v>13.94</v>
      </c>
      <c r="L224" s="4">
        <v>1.06944444444447</v>
      </c>
      <c r="M224" s="5">
        <f t="shared" si="5"/>
        <v>0.006132</v>
      </c>
    </row>
    <row r="225" spans="1:13" ht="9.75">
      <c r="A225" s="2">
        <v>2000</v>
      </c>
      <c r="B225" s="2">
        <v>295</v>
      </c>
      <c r="C225" s="2">
        <v>141</v>
      </c>
      <c r="D225" s="2">
        <v>0.007</v>
      </c>
      <c r="E225" s="3">
        <v>0.413</v>
      </c>
      <c r="F225" s="3">
        <v>-0.133</v>
      </c>
      <c r="G225" s="6">
        <v>-0.044</v>
      </c>
      <c r="H225" s="2">
        <v>256</v>
      </c>
      <c r="I225" s="2">
        <v>186.7</v>
      </c>
      <c r="J225" s="2">
        <v>0</v>
      </c>
      <c r="K225" s="3">
        <v>14.34</v>
      </c>
      <c r="L225" s="4">
        <v>1.07013888888891</v>
      </c>
      <c r="M225" s="5">
        <f t="shared" si="5"/>
        <v>0.007154000000000001</v>
      </c>
    </row>
    <row r="226" spans="1:13" ht="9.75">
      <c r="A226" s="2">
        <v>2000</v>
      </c>
      <c r="B226" s="2">
        <v>295</v>
      </c>
      <c r="C226" s="2">
        <v>142</v>
      </c>
      <c r="D226" s="2">
        <v>0.007</v>
      </c>
      <c r="E226" s="3">
        <v>0.46</v>
      </c>
      <c r="F226" s="3">
        <v>-0.133</v>
      </c>
      <c r="G226" s="6">
        <v>-0.044</v>
      </c>
      <c r="H226" s="2">
        <v>256</v>
      </c>
      <c r="I226" s="2">
        <v>186.7</v>
      </c>
      <c r="J226" s="2">
        <v>0</v>
      </c>
      <c r="K226" s="3">
        <v>14.74</v>
      </c>
      <c r="L226" s="4">
        <v>1.07083333333336</v>
      </c>
      <c r="M226" s="5">
        <f t="shared" si="5"/>
        <v>0.007154000000000001</v>
      </c>
    </row>
    <row r="227" spans="1:13" ht="9.75">
      <c r="A227" s="2">
        <v>2000</v>
      </c>
      <c r="B227" s="2">
        <v>295</v>
      </c>
      <c r="C227" s="2">
        <v>143</v>
      </c>
      <c r="D227" s="2">
        <v>0.007</v>
      </c>
      <c r="E227" s="3">
        <v>0.406</v>
      </c>
      <c r="F227" s="3">
        <v>-0.132</v>
      </c>
      <c r="G227" s="6">
        <v>-0.045</v>
      </c>
      <c r="H227" s="2">
        <v>256</v>
      </c>
      <c r="I227" s="2">
        <v>186.7</v>
      </c>
      <c r="J227" s="2">
        <v>0</v>
      </c>
      <c r="K227" s="3">
        <v>15.13</v>
      </c>
      <c r="L227" s="4">
        <v>1.0715277777778</v>
      </c>
      <c r="M227" s="5">
        <f t="shared" si="5"/>
        <v>0.007154000000000001</v>
      </c>
    </row>
    <row r="228" spans="1:13" ht="9.75">
      <c r="A228" s="2">
        <v>2000</v>
      </c>
      <c r="B228" s="2">
        <v>295</v>
      </c>
      <c r="C228" s="2">
        <v>144</v>
      </c>
      <c r="D228" s="2">
        <v>0.008</v>
      </c>
      <c r="E228" s="3">
        <v>0.392</v>
      </c>
      <c r="F228" s="3">
        <v>-0.134</v>
      </c>
      <c r="G228" s="6">
        <v>-0.045</v>
      </c>
      <c r="H228" s="2">
        <v>256</v>
      </c>
      <c r="I228" s="2">
        <v>186.7</v>
      </c>
      <c r="J228" s="2">
        <v>0</v>
      </c>
      <c r="K228" s="3">
        <v>15.6</v>
      </c>
      <c r="L228" s="4">
        <v>1.07222222222225</v>
      </c>
      <c r="M228" s="5">
        <f t="shared" si="5"/>
        <v>0.008176000000000001</v>
      </c>
    </row>
    <row r="229" spans="1:13" ht="9.75">
      <c r="A229" s="2">
        <v>2000</v>
      </c>
      <c r="B229" s="2">
        <v>295</v>
      </c>
      <c r="C229" s="2">
        <v>145</v>
      </c>
      <c r="D229" s="2">
        <v>0.008</v>
      </c>
      <c r="E229" s="3">
        <v>0.382</v>
      </c>
      <c r="F229" s="3">
        <v>-0.133</v>
      </c>
      <c r="G229" s="6">
        <v>-0.045</v>
      </c>
      <c r="H229" s="2">
        <v>256</v>
      </c>
      <c r="I229" s="2">
        <v>186.7</v>
      </c>
      <c r="J229" s="2">
        <v>0</v>
      </c>
      <c r="K229" s="3">
        <v>16.08</v>
      </c>
      <c r="L229" s="4">
        <v>1.07291666666669</v>
      </c>
      <c r="M229" s="5">
        <f t="shared" si="5"/>
        <v>0.008176000000000001</v>
      </c>
    </row>
    <row r="230" spans="1:13" ht="9.75">
      <c r="A230" s="2">
        <v>2000</v>
      </c>
      <c r="B230" s="2">
        <v>295</v>
      </c>
      <c r="C230" s="2">
        <v>146</v>
      </c>
      <c r="D230" s="2">
        <v>0.007</v>
      </c>
      <c r="E230" s="3">
        <v>0.325</v>
      </c>
      <c r="F230" s="3">
        <v>-0.133</v>
      </c>
      <c r="G230" s="6">
        <v>-0.045</v>
      </c>
      <c r="H230" s="2">
        <v>256</v>
      </c>
      <c r="I230" s="2">
        <v>186.7</v>
      </c>
      <c r="J230" s="2">
        <v>0</v>
      </c>
      <c r="K230" s="3">
        <v>16.52</v>
      </c>
      <c r="L230" s="4">
        <v>1.07361111111114</v>
      </c>
      <c r="M230" s="5">
        <f t="shared" si="5"/>
        <v>0.007154000000000001</v>
      </c>
    </row>
    <row r="231" spans="1:13" ht="9.75">
      <c r="A231" s="2">
        <v>2000</v>
      </c>
      <c r="B231" s="2">
        <v>295</v>
      </c>
      <c r="C231" s="2">
        <v>147</v>
      </c>
      <c r="D231" s="2">
        <v>0.008</v>
      </c>
      <c r="E231" s="3">
        <v>0.293</v>
      </c>
      <c r="F231" s="3">
        <v>-0.133</v>
      </c>
      <c r="G231" s="6">
        <v>-0.045</v>
      </c>
      <c r="H231" s="2">
        <v>256</v>
      </c>
      <c r="I231" s="2">
        <v>186.7</v>
      </c>
      <c r="J231" s="2">
        <v>0</v>
      </c>
      <c r="K231" s="3">
        <v>16.96</v>
      </c>
      <c r="L231" s="4">
        <v>1.07430555555558</v>
      </c>
      <c r="M231" s="5">
        <f t="shared" si="5"/>
        <v>0.008176000000000001</v>
      </c>
    </row>
    <row r="232" spans="1:13" ht="9.75">
      <c r="A232" s="2">
        <v>2000</v>
      </c>
      <c r="B232" s="2">
        <v>295</v>
      </c>
      <c r="C232" s="2">
        <v>148</v>
      </c>
      <c r="D232" s="2">
        <v>0.009</v>
      </c>
      <c r="E232" s="3">
        <v>0.284</v>
      </c>
      <c r="F232" s="3">
        <v>-0.133</v>
      </c>
      <c r="G232" s="6">
        <v>-0.045</v>
      </c>
      <c r="H232" s="2">
        <v>256</v>
      </c>
      <c r="I232" s="2">
        <v>186.7</v>
      </c>
      <c r="J232" s="2">
        <v>0</v>
      </c>
      <c r="K232" s="3">
        <v>17.47</v>
      </c>
      <c r="L232" s="4">
        <v>1.07500000000002</v>
      </c>
      <c r="M232" s="5">
        <f t="shared" si="5"/>
        <v>0.009198</v>
      </c>
    </row>
    <row r="233" spans="1:13" ht="9.75">
      <c r="A233" s="2">
        <v>2000</v>
      </c>
      <c r="B233" s="2">
        <v>295</v>
      </c>
      <c r="C233" s="2">
        <v>149</v>
      </c>
      <c r="D233" s="2">
        <v>0.008</v>
      </c>
      <c r="E233" s="3">
        <v>0.223</v>
      </c>
      <c r="F233" s="3">
        <v>-0.134</v>
      </c>
      <c r="G233" s="6">
        <v>-0.045</v>
      </c>
      <c r="H233" s="2">
        <v>256</v>
      </c>
      <c r="I233" s="2">
        <v>186.7</v>
      </c>
      <c r="J233" s="2">
        <v>0</v>
      </c>
      <c r="K233" s="3">
        <v>17.96</v>
      </c>
      <c r="L233" s="4">
        <v>1.07569444444447</v>
      </c>
      <c r="M233" s="5">
        <f t="shared" si="5"/>
        <v>0.008176000000000001</v>
      </c>
    </row>
    <row r="234" spans="1:13" ht="9.75">
      <c r="A234" s="2">
        <v>2000</v>
      </c>
      <c r="B234" s="2">
        <v>295</v>
      </c>
      <c r="C234" s="2">
        <v>150</v>
      </c>
      <c r="D234" s="2">
        <v>0.006</v>
      </c>
      <c r="E234" s="3">
        <v>0.21</v>
      </c>
      <c r="F234" s="3">
        <v>-0.134</v>
      </c>
      <c r="G234" s="6">
        <v>-0.045</v>
      </c>
      <c r="H234" s="2">
        <v>256</v>
      </c>
      <c r="I234" s="2">
        <v>186.7</v>
      </c>
      <c r="J234" s="2">
        <v>0</v>
      </c>
      <c r="K234" s="3">
        <v>18.37</v>
      </c>
      <c r="L234" s="4">
        <v>1.07638888888891</v>
      </c>
      <c r="M234" s="5">
        <f t="shared" si="5"/>
        <v>0.006132</v>
      </c>
    </row>
    <row r="235" spans="1:13" ht="9.75">
      <c r="A235" s="2">
        <v>2000</v>
      </c>
      <c r="B235" s="2">
        <v>295</v>
      </c>
      <c r="C235" s="2">
        <v>151</v>
      </c>
      <c r="D235" s="2">
        <v>0.008</v>
      </c>
      <c r="E235" s="3">
        <v>0.143</v>
      </c>
      <c r="F235" s="3">
        <v>-0.134</v>
      </c>
      <c r="G235" s="6">
        <v>-0.045</v>
      </c>
      <c r="H235" s="2">
        <v>256</v>
      </c>
      <c r="I235" s="2">
        <v>186.7</v>
      </c>
      <c r="J235" s="2">
        <v>0</v>
      </c>
      <c r="K235" s="3">
        <v>18.81</v>
      </c>
      <c r="L235" s="4">
        <v>1.07708333333336</v>
      </c>
      <c r="M235" s="5">
        <f t="shared" si="5"/>
        <v>0.008176000000000001</v>
      </c>
    </row>
    <row r="236" spans="1:13" ht="9.75">
      <c r="A236" s="2">
        <v>2000</v>
      </c>
      <c r="B236" s="2">
        <v>295</v>
      </c>
      <c r="C236" s="2">
        <v>152</v>
      </c>
      <c r="D236" s="2">
        <v>0.007</v>
      </c>
      <c r="E236" s="3">
        <v>0.084</v>
      </c>
      <c r="F236" s="3">
        <v>-0.134</v>
      </c>
      <c r="G236" s="6">
        <v>-0.045</v>
      </c>
      <c r="H236" s="2">
        <v>256</v>
      </c>
      <c r="I236" s="2">
        <v>186.7</v>
      </c>
      <c r="J236" s="2">
        <v>0</v>
      </c>
      <c r="K236" s="3">
        <v>19.25</v>
      </c>
      <c r="L236" s="4">
        <v>1.0777777777778</v>
      </c>
      <c r="M236" s="5">
        <f t="shared" si="5"/>
        <v>0.007154000000000001</v>
      </c>
    </row>
    <row r="237" spans="1:13" ht="9.75">
      <c r="A237" s="2">
        <v>2000</v>
      </c>
      <c r="B237" s="2">
        <v>295</v>
      </c>
      <c r="C237" s="2">
        <v>153</v>
      </c>
      <c r="D237" s="2">
        <v>0.009</v>
      </c>
      <c r="E237" s="3">
        <v>0.06</v>
      </c>
      <c r="F237" s="3">
        <v>-0.134</v>
      </c>
      <c r="G237" s="6">
        <v>-0.045</v>
      </c>
      <c r="H237" s="2">
        <v>256</v>
      </c>
      <c r="I237" s="2">
        <v>186.7</v>
      </c>
      <c r="J237" s="2">
        <v>0</v>
      </c>
      <c r="K237" s="3">
        <v>19.71</v>
      </c>
      <c r="L237" s="4">
        <v>1.07847222222225</v>
      </c>
      <c r="M237" s="5">
        <f t="shared" si="5"/>
        <v>0.009198</v>
      </c>
    </row>
    <row r="238" spans="1:13" ht="9.75">
      <c r="A238" s="2">
        <v>2000</v>
      </c>
      <c r="B238" s="2">
        <v>295</v>
      </c>
      <c r="C238" s="2">
        <v>154</v>
      </c>
      <c r="D238" s="2">
        <v>0.009</v>
      </c>
      <c r="E238" s="3">
        <v>0.06</v>
      </c>
      <c r="F238" s="3">
        <v>-0.134</v>
      </c>
      <c r="G238" s="6">
        <v>-0.045</v>
      </c>
      <c r="H238" s="2">
        <v>256</v>
      </c>
      <c r="I238" s="2">
        <v>186.7</v>
      </c>
      <c r="J238" s="2">
        <v>0</v>
      </c>
      <c r="K238" s="3">
        <v>20.24</v>
      </c>
      <c r="L238" s="4">
        <v>1.07916666666669</v>
      </c>
      <c r="M238" s="5">
        <f t="shared" si="5"/>
        <v>0.009198</v>
      </c>
    </row>
    <row r="239" spans="1:13" ht="9.75">
      <c r="A239" s="2">
        <v>2000</v>
      </c>
      <c r="B239" s="2">
        <v>295</v>
      </c>
      <c r="C239" s="2">
        <v>155</v>
      </c>
      <c r="D239" s="2">
        <v>0.008</v>
      </c>
      <c r="E239" s="3">
        <v>0.061</v>
      </c>
      <c r="F239" s="3">
        <v>-0.134</v>
      </c>
      <c r="G239" s="6">
        <v>-0.045</v>
      </c>
      <c r="H239" s="2">
        <v>256</v>
      </c>
      <c r="I239" s="2">
        <v>186.7</v>
      </c>
      <c r="J239" s="2">
        <v>0</v>
      </c>
      <c r="K239" s="3">
        <v>20.76</v>
      </c>
      <c r="L239" s="4">
        <v>1.07986111111114</v>
      </c>
      <c r="M239" s="5">
        <f t="shared" si="5"/>
        <v>0.008176000000000001</v>
      </c>
    </row>
    <row r="240" spans="1:13" ht="9.75">
      <c r="A240" s="2">
        <v>2000</v>
      </c>
      <c r="B240" s="2">
        <v>295</v>
      </c>
      <c r="C240" s="2">
        <v>156</v>
      </c>
      <c r="D240" s="2">
        <v>0.007</v>
      </c>
      <c r="E240" s="3">
        <v>0.039</v>
      </c>
      <c r="F240" s="3">
        <v>-0.134</v>
      </c>
      <c r="G240" s="6">
        <v>-0.045</v>
      </c>
      <c r="H240" s="2">
        <v>256</v>
      </c>
      <c r="I240" s="2">
        <v>186.7</v>
      </c>
      <c r="J240" s="2">
        <v>0</v>
      </c>
      <c r="K240" s="3">
        <v>21.21</v>
      </c>
      <c r="L240" s="4">
        <v>1.08055555555558</v>
      </c>
      <c r="M240" s="5">
        <f t="shared" si="5"/>
        <v>0.007154000000000001</v>
      </c>
    </row>
    <row r="241" spans="1:13" ht="9.75">
      <c r="A241" s="2">
        <v>2000</v>
      </c>
      <c r="B241" s="2">
        <v>295</v>
      </c>
      <c r="C241" s="2">
        <v>157</v>
      </c>
      <c r="D241" s="2">
        <v>0.007</v>
      </c>
      <c r="E241" s="3">
        <v>-0.074</v>
      </c>
      <c r="F241" s="3">
        <v>-0.134</v>
      </c>
      <c r="G241" s="6">
        <v>-0.045</v>
      </c>
      <c r="H241" s="2">
        <v>256</v>
      </c>
      <c r="I241" s="2">
        <v>186.7</v>
      </c>
      <c r="J241" s="2">
        <v>0</v>
      </c>
      <c r="K241" s="3">
        <v>21.65</v>
      </c>
      <c r="L241" s="4">
        <v>1.08125000000003</v>
      </c>
      <c r="M241" s="5">
        <f t="shared" si="5"/>
        <v>0.007154000000000001</v>
      </c>
    </row>
    <row r="242" spans="1:13" ht="9.75">
      <c r="A242" s="2">
        <v>2000</v>
      </c>
      <c r="B242" s="2">
        <v>295</v>
      </c>
      <c r="C242" s="2">
        <v>158</v>
      </c>
      <c r="D242" s="2">
        <v>0.006</v>
      </c>
      <c r="E242" s="3">
        <v>-0.104</v>
      </c>
      <c r="F242" s="3">
        <v>-0.135</v>
      </c>
      <c r="G242" s="6">
        <v>-0.045</v>
      </c>
      <c r="H242" s="2">
        <v>256</v>
      </c>
      <c r="I242" s="2">
        <v>186.7</v>
      </c>
      <c r="J242" s="2">
        <v>0</v>
      </c>
      <c r="K242" s="3">
        <v>22.04</v>
      </c>
      <c r="L242" s="4">
        <v>1.08194444444447</v>
      </c>
      <c r="M242" s="5">
        <f t="shared" si="5"/>
        <v>0.006132</v>
      </c>
    </row>
    <row r="243" spans="1:13" ht="9.75">
      <c r="A243" s="2">
        <v>2000</v>
      </c>
      <c r="B243" s="2">
        <v>295</v>
      </c>
      <c r="C243" s="2">
        <v>159</v>
      </c>
      <c r="D243" s="2">
        <v>0.005</v>
      </c>
      <c r="E243" s="3">
        <v>-0.128</v>
      </c>
      <c r="F243" s="3">
        <v>-0.134</v>
      </c>
      <c r="G243" s="6">
        <v>-0.045</v>
      </c>
      <c r="H243" s="2">
        <v>256</v>
      </c>
      <c r="I243" s="2">
        <v>186.7</v>
      </c>
      <c r="J243" s="2">
        <v>0</v>
      </c>
      <c r="K243" s="3">
        <v>22.38</v>
      </c>
      <c r="L243" s="4">
        <v>1.08263888888891</v>
      </c>
      <c r="M243" s="5">
        <f t="shared" si="5"/>
        <v>0.00511</v>
      </c>
    </row>
    <row r="244" spans="1:13" ht="9.75">
      <c r="A244" s="2">
        <v>2000</v>
      </c>
      <c r="B244" s="2">
        <v>295</v>
      </c>
      <c r="C244" s="2">
        <v>200</v>
      </c>
      <c r="D244" s="2">
        <v>0.006</v>
      </c>
      <c r="E244" s="3">
        <v>-0.191</v>
      </c>
      <c r="F244" s="3">
        <v>-0.136</v>
      </c>
      <c r="G244" s="6">
        <v>-0.045</v>
      </c>
      <c r="H244" s="2">
        <v>256</v>
      </c>
      <c r="I244" s="2">
        <v>186.7</v>
      </c>
      <c r="J244" s="2">
        <v>0</v>
      </c>
      <c r="K244" s="3">
        <v>22.74</v>
      </c>
      <c r="L244" s="4">
        <v>1.08333333333336</v>
      </c>
      <c r="M244" s="5">
        <f t="shared" si="5"/>
        <v>0.006132</v>
      </c>
    </row>
    <row r="245" spans="1:13" ht="9.75">
      <c r="A245" s="2">
        <v>2000</v>
      </c>
      <c r="B245" s="2">
        <v>295</v>
      </c>
      <c r="C245" s="2">
        <v>201</v>
      </c>
      <c r="D245" s="2">
        <v>1.796</v>
      </c>
      <c r="E245" s="3">
        <v>237.8</v>
      </c>
      <c r="F245" s="3">
        <v>14.17</v>
      </c>
      <c r="G245" s="6">
        <v>3.803</v>
      </c>
      <c r="H245" s="2">
        <v>253.3</v>
      </c>
      <c r="I245" s="2">
        <v>186.7</v>
      </c>
      <c r="J245" s="2">
        <v>0</v>
      </c>
      <c r="K245" s="3">
        <v>34.59</v>
      </c>
      <c r="L245" s="4">
        <v>1.0840277777778</v>
      </c>
      <c r="M245" s="5">
        <f t="shared" si="5"/>
        <v>1.835512</v>
      </c>
    </row>
    <row r="246" spans="1:13" ht="9.75">
      <c r="A246" s="2">
        <v>2000</v>
      </c>
      <c r="B246" s="2">
        <v>295</v>
      </c>
      <c r="C246" s="2">
        <v>202</v>
      </c>
      <c r="D246" s="2">
        <v>2.017</v>
      </c>
      <c r="E246" s="3">
        <v>262.9</v>
      </c>
      <c r="F246" s="3">
        <v>15.65</v>
      </c>
      <c r="G246" s="6">
        <v>3.786</v>
      </c>
      <c r="H246" s="2">
        <v>245</v>
      </c>
      <c r="I246" s="2">
        <v>186.7</v>
      </c>
      <c r="J246" s="2">
        <v>0</v>
      </c>
      <c r="K246" s="3">
        <v>136.3</v>
      </c>
      <c r="L246" s="4">
        <v>1.08472222222225</v>
      </c>
      <c r="M246" s="5">
        <f t="shared" si="5"/>
        <v>2.061374</v>
      </c>
    </row>
    <row r="247" spans="1:13" ht="9.75">
      <c r="A247" s="2">
        <v>2000</v>
      </c>
      <c r="B247" s="2">
        <v>295</v>
      </c>
      <c r="C247" s="2">
        <v>203</v>
      </c>
      <c r="D247" s="2">
        <v>2.015</v>
      </c>
      <c r="E247" s="3">
        <v>261.5</v>
      </c>
      <c r="F247" s="3">
        <v>15.66</v>
      </c>
      <c r="G247" s="6">
        <v>3.729</v>
      </c>
      <c r="H247" s="2">
        <v>245</v>
      </c>
      <c r="I247" s="2">
        <v>186.7</v>
      </c>
      <c r="J247" s="2">
        <v>0</v>
      </c>
      <c r="K247" s="3">
        <v>257.3</v>
      </c>
      <c r="L247" s="4">
        <v>1.08541666666669</v>
      </c>
      <c r="M247" s="5">
        <f t="shared" si="5"/>
        <v>2.05933</v>
      </c>
    </row>
    <row r="248" spans="1:13" ht="9.75">
      <c r="A248" s="2">
        <v>2000</v>
      </c>
      <c r="B248" s="2">
        <v>295</v>
      </c>
      <c r="C248" s="2">
        <v>204</v>
      </c>
      <c r="D248" s="2">
        <v>2.014</v>
      </c>
      <c r="E248" s="3">
        <v>260.2</v>
      </c>
      <c r="F248" s="3">
        <v>15.67</v>
      </c>
      <c r="G248" s="6">
        <v>3.779</v>
      </c>
      <c r="H248" s="2">
        <v>245</v>
      </c>
      <c r="I248" s="2">
        <v>186.7</v>
      </c>
      <c r="J248" s="2">
        <v>0</v>
      </c>
      <c r="K248" s="3">
        <v>378.1</v>
      </c>
      <c r="L248" s="4">
        <v>1.08611111111114</v>
      </c>
      <c r="M248" s="5">
        <f t="shared" si="5"/>
        <v>2.058308</v>
      </c>
    </row>
    <row r="249" spans="1:13" ht="9.75">
      <c r="A249" s="2">
        <v>2000</v>
      </c>
      <c r="B249" s="2">
        <v>295</v>
      </c>
      <c r="C249" s="2">
        <v>205</v>
      </c>
      <c r="D249" s="2">
        <v>2.013</v>
      </c>
      <c r="E249" s="3">
        <v>258.6</v>
      </c>
      <c r="F249" s="3">
        <v>15.64</v>
      </c>
      <c r="G249" s="6">
        <v>3.846</v>
      </c>
      <c r="H249" s="2">
        <v>245</v>
      </c>
      <c r="I249" s="2">
        <v>186.7</v>
      </c>
      <c r="J249" s="2">
        <v>0</v>
      </c>
      <c r="K249" s="3">
        <v>498.9</v>
      </c>
      <c r="L249" s="4">
        <v>1.08680555555558</v>
      </c>
      <c r="M249" s="5">
        <f t="shared" si="5"/>
        <v>2.057286</v>
      </c>
    </row>
    <row r="250" spans="1:13" ht="9.75">
      <c r="A250" s="2">
        <v>2000</v>
      </c>
      <c r="B250" s="2">
        <v>295</v>
      </c>
      <c r="C250" s="2">
        <v>206</v>
      </c>
      <c r="D250" s="2">
        <v>2.014</v>
      </c>
      <c r="E250" s="3">
        <v>257.1</v>
      </c>
      <c r="F250" s="3">
        <v>15.55</v>
      </c>
      <c r="G250" s="6">
        <v>3.854</v>
      </c>
      <c r="H250" s="2">
        <v>245</v>
      </c>
      <c r="I250" s="2">
        <v>186.7</v>
      </c>
      <c r="J250" s="2">
        <v>0</v>
      </c>
      <c r="K250" s="3">
        <v>619.7</v>
      </c>
      <c r="L250" s="4">
        <v>1.08750000000003</v>
      </c>
      <c r="M250" s="5">
        <f t="shared" si="5"/>
        <v>2.058308</v>
      </c>
    </row>
    <row r="251" spans="1:13" ht="9.75">
      <c r="A251" s="2">
        <v>2000</v>
      </c>
      <c r="B251" s="2">
        <v>295</v>
      </c>
      <c r="C251" s="2">
        <v>207</v>
      </c>
      <c r="D251" s="2">
        <v>2.014</v>
      </c>
      <c r="E251" s="3">
        <v>255.7</v>
      </c>
      <c r="F251" s="3">
        <v>15.55</v>
      </c>
      <c r="G251" s="6">
        <v>3.751</v>
      </c>
      <c r="H251" s="2">
        <v>245</v>
      </c>
      <c r="I251" s="2">
        <v>186.7</v>
      </c>
      <c r="J251" s="2">
        <v>0</v>
      </c>
      <c r="K251" s="3">
        <v>741</v>
      </c>
      <c r="L251" s="4">
        <v>1.08819444444447</v>
      </c>
      <c r="M251" s="5">
        <f t="shared" si="5"/>
        <v>2.058308</v>
      </c>
    </row>
    <row r="252" spans="1:13" ht="9.75">
      <c r="A252" s="2">
        <v>2000</v>
      </c>
      <c r="B252" s="2">
        <v>295</v>
      </c>
      <c r="C252" s="2">
        <v>208</v>
      </c>
      <c r="D252" s="2">
        <v>2.012</v>
      </c>
      <c r="E252" s="3">
        <v>254.5</v>
      </c>
      <c r="F252" s="3">
        <v>15.63</v>
      </c>
      <c r="G252" s="6">
        <v>3.724</v>
      </c>
      <c r="H252" s="2">
        <v>245</v>
      </c>
      <c r="I252" s="2">
        <v>186.7</v>
      </c>
      <c r="J252" s="2">
        <v>0</v>
      </c>
      <c r="K252" s="3">
        <v>861</v>
      </c>
      <c r="L252" s="4">
        <v>1.08888888888892</v>
      </c>
      <c r="M252" s="5">
        <f t="shared" si="5"/>
        <v>2.056264</v>
      </c>
    </row>
    <row r="253" spans="1:13" ht="9.75">
      <c r="A253" s="2">
        <v>2000</v>
      </c>
      <c r="B253" s="2">
        <v>295</v>
      </c>
      <c r="C253" s="2">
        <v>209</v>
      </c>
      <c r="D253" s="2">
        <v>2.012</v>
      </c>
      <c r="E253" s="3">
        <v>253.2</v>
      </c>
      <c r="F253" s="3">
        <v>15.65</v>
      </c>
      <c r="G253" s="6">
        <v>3.798</v>
      </c>
      <c r="H253" s="2">
        <v>245</v>
      </c>
      <c r="I253" s="2">
        <v>186.7</v>
      </c>
      <c r="J253" s="2">
        <v>0</v>
      </c>
      <c r="K253" s="3">
        <v>982</v>
      </c>
      <c r="L253" s="4">
        <v>1.08958333333336</v>
      </c>
      <c r="M253" s="5">
        <f t="shared" si="5"/>
        <v>2.056264</v>
      </c>
    </row>
    <row r="254" spans="1:13" ht="9.75">
      <c r="A254" s="2">
        <v>2000</v>
      </c>
      <c r="B254" s="2">
        <v>295</v>
      </c>
      <c r="C254" s="2">
        <v>210</v>
      </c>
      <c r="D254" s="2">
        <v>2.012</v>
      </c>
      <c r="E254" s="3">
        <v>251.8</v>
      </c>
      <c r="F254" s="3">
        <v>15.62</v>
      </c>
      <c r="G254" s="6">
        <v>3.876</v>
      </c>
      <c r="H254" s="2">
        <v>245</v>
      </c>
      <c r="I254" s="2">
        <v>186.7</v>
      </c>
      <c r="J254" s="2">
        <v>0</v>
      </c>
      <c r="K254" s="3">
        <v>1103</v>
      </c>
      <c r="L254" s="4">
        <v>1.0902777777778</v>
      </c>
      <c r="M254" s="5">
        <f t="shared" si="5"/>
        <v>2.056264</v>
      </c>
    </row>
    <row r="255" spans="1:13" ht="9.75">
      <c r="A255" s="2">
        <v>2000</v>
      </c>
      <c r="B255" s="2">
        <v>295</v>
      </c>
      <c r="C255" s="2">
        <v>211</v>
      </c>
      <c r="D255" s="2">
        <v>2.013</v>
      </c>
      <c r="E255" s="3">
        <v>250.5</v>
      </c>
      <c r="F255" s="3">
        <v>15.52</v>
      </c>
      <c r="G255" s="6">
        <v>3.86</v>
      </c>
      <c r="H255" s="2">
        <v>245</v>
      </c>
      <c r="I255" s="2">
        <v>186.7</v>
      </c>
      <c r="J255" s="2">
        <v>0</v>
      </c>
      <c r="K255" s="3">
        <v>1223</v>
      </c>
      <c r="L255" s="4">
        <v>1.09097222222225</v>
      </c>
      <c r="M255" s="5">
        <f t="shared" si="5"/>
        <v>2.057286</v>
      </c>
    </row>
    <row r="256" spans="1:13" ht="9.75">
      <c r="A256" s="2">
        <v>2000</v>
      </c>
      <c r="B256" s="2">
        <v>295</v>
      </c>
      <c r="C256" s="2">
        <v>212</v>
      </c>
      <c r="D256" s="2">
        <v>2.013</v>
      </c>
      <c r="E256" s="3">
        <v>249.2</v>
      </c>
      <c r="F256" s="3">
        <v>15.55</v>
      </c>
      <c r="G256" s="6">
        <v>3.764</v>
      </c>
      <c r="H256" s="2">
        <v>245</v>
      </c>
      <c r="I256" s="2">
        <v>186.7</v>
      </c>
      <c r="J256" s="2">
        <v>0</v>
      </c>
      <c r="K256" s="3">
        <v>1344</v>
      </c>
      <c r="L256" s="4">
        <v>1.09166666666669</v>
      </c>
      <c r="M256" s="5">
        <f t="shared" si="5"/>
        <v>2.057286</v>
      </c>
    </row>
    <row r="257" spans="1:13" ht="9.75">
      <c r="A257" s="2">
        <v>2000</v>
      </c>
      <c r="B257" s="2">
        <v>295</v>
      </c>
      <c r="C257" s="2">
        <v>213</v>
      </c>
      <c r="D257" s="2">
        <v>2.012</v>
      </c>
      <c r="E257" s="3">
        <v>248</v>
      </c>
      <c r="F257" s="3">
        <v>15.62</v>
      </c>
      <c r="G257" s="6">
        <v>3.755</v>
      </c>
      <c r="H257" s="2">
        <v>245</v>
      </c>
      <c r="I257" s="2">
        <v>186.7</v>
      </c>
      <c r="J257" s="2">
        <v>0</v>
      </c>
      <c r="K257" s="3">
        <v>1465</v>
      </c>
      <c r="L257" s="4">
        <v>1.09236111111114</v>
      </c>
      <c r="M257" s="5">
        <f t="shared" si="5"/>
        <v>2.056264</v>
      </c>
    </row>
    <row r="258" spans="1:13" ht="9.75">
      <c r="A258" s="2">
        <v>2000</v>
      </c>
      <c r="B258" s="2">
        <v>295</v>
      </c>
      <c r="C258" s="2">
        <v>214</v>
      </c>
      <c r="D258" s="2">
        <v>2.012</v>
      </c>
      <c r="E258" s="3">
        <v>246.7</v>
      </c>
      <c r="F258" s="3">
        <v>15.64</v>
      </c>
      <c r="G258" s="6">
        <v>3.825</v>
      </c>
      <c r="H258" s="2">
        <v>245</v>
      </c>
      <c r="I258" s="2">
        <v>186.7</v>
      </c>
      <c r="J258" s="2">
        <v>0</v>
      </c>
      <c r="K258" s="3">
        <v>1586</v>
      </c>
      <c r="L258" s="4">
        <v>1.09305555555558</v>
      </c>
      <c r="M258" s="5">
        <f t="shared" si="5"/>
        <v>2.056264</v>
      </c>
    </row>
    <row r="259" spans="1:13" ht="9.75">
      <c r="A259" s="2">
        <v>2000</v>
      </c>
      <c r="B259" s="2">
        <v>295</v>
      </c>
      <c r="C259" s="2">
        <v>215</v>
      </c>
      <c r="D259" s="2">
        <v>2.011</v>
      </c>
      <c r="E259" s="3">
        <v>245.4</v>
      </c>
      <c r="F259" s="3">
        <v>15.6</v>
      </c>
      <c r="G259" s="6">
        <v>3.898</v>
      </c>
      <c r="H259" s="2">
        <v>245</v>
      </c>
      <c r="I259" s="2">
        <v>186.7</v>
      </c>
      <c r="J259" s="2">
        <v>0</v>
      </c>
      <c r="K259" s="3">
        <v>1706</v>
      </c>
      <c r="L259" s="4">
        <v>1.09375000000003</v>
      </c>
      <c r="M259" s="5">
        <f aca="true" t="shared" si="6" ref="M259:M309">D259*1.022</f>
        <v>2.0552420000000002</v>
      </c>
    </row>
    <row r="260" spans="1:13" ht="9.75">
      <c r="A260" s="2">
        <v>2000</v>
      </c>
      <c r="B260" s="2">
        <v>295</v>
      </c>
      <c r="C260" s="2">
        <v>216</v>
      </c>
      <c r="D260" s="2">
        <v>2.012</v>
      </c>
      <c r="E260" s="3">
        <v>244.1</v>
      </c>
      <c r="F260" s="3">
        <v>15.51</v>
      </c>
      <c r="G260" s="6">
        <v>3.89</v>
      </c>
      <c r="H260" s="2">
        <v>245</v>
      </c>
      <c r="I260" s="2">
        <v>186.7</v>
      </c>
      <c r="J260" s="2">
        <v>0</v>
      </c>
      <c r="K260" s="3">
        <v>1827</v>
      </c>
      <c r="L260" s="4">
        <v>1.09444444444447</v>
      </c>
      <c r="M260" s="5">
        <f t="shared" si="6"/>
        <v>2.056264</v>
      </c>
    </row>
    <row r="261" spans="1:13" ht="9.75">
      <c r="A261" s="2">
        <v>2000</v>
      </c>
      <c r="B261" s="2">
        <v>295</v>
      </c>
      <c r="C261" s="2">
        <v>217</v>
      </c>
      <c r="D261" s="2">
        <v>2.013</v>
      </c>
      <c r="E261" s="3">
        <v>243.2</v>
      </c>
      <c r="F261" s="3">
        <v>15.55</v>
      </c>
      <c r="G261" s="6">
        <v>3.775</v>
      </c>
      <c r="H261" s="2">
        <v>245</v>
      </c>
      <c r="I261" s="2">
        <v>186.7</v>
      </c>
      <c r="J261" s="2">
        <v>0</v>
      </c>
      <c r="K261" s="3">
        <v>1948</v>
      </c>
      <c r="L261" s="4">
        <v>1.09513888888892</v>
      </c>
      <c r="M261" s="5">
        <f t="shared" si="6"/>
        <v>2.057286</v>
      </c>
    </row>
    <row r="262" spans="1:13" ht="9.75">
      <c r="A262" s="2">
        <v>2000</v>
      </c>
      <c r="B262" s="2">
        <v>295</v>
      </c>
      <c r="C262" s="2">
        <v>218</v>
      </c>
      <c r="D262" s="2">
        <v>2.011</v>
      </c>
      <c r="E262" s="3">
        <v>242.7</v>
      </c>
      <c r="F262" s="3">
        <v>15.62</v>
      </c>
      <c r="G262" s="6">
        <v>3.781</v>
      </c>
      <c r="H262" s="2">
        <v>245</v>
      </c>
      <c r="I262" s="2">
        <v>186.7</v>
      </c>
      <c r="J262" s="2">
        <v>0</v>
      </c>
      <c r="K262" s="3">
        <v>2069</v>
      </c>
      <c r="L262" s="4">
        <v>1.09583333333336</v>
      </c>
      <c r="M262" s="5">
        <f t="shared" si="6"/>
        <v>2.0552420000000002</v>
      </c>
    </row>
    <row r="263" spans="1:13" ht="9.75">
      <c r="A263" s="2">
        <v>2000</v>
      </c>
      <c r="B263" s="2">
        <v>295</v>
      </c>
      <c r="C263" s="2">
        <v>219</v>
      </c>
      <c r="D263" s="2">
        <v>2.011</v>
      </c>
      <c r="E263" s="3">
        <v>242.4</v>
      </c>
      <c r="F263" s="3">
        <v>15.64</v>
      </c>
      <c r="G263" s="6">
        <v>3.838</v>
      </c>
      <c r="H263" s="2">
        <v>245</v>
      </c>
      <c r="I263" s="2">
        <v>186.7</v>
      </c>
      <c r="J263" s="2">
        <v>0</v>
      </c>
      <c r="K263" s="3">
        <v>2189</v>
      </c>
      <c r="L263" s="4">
        <v>1.09652777777781</v>
      </c>
      <c r="M263" s="5">
        <f t="shared" si="6"/>
        <v>2.0552420000000002</v>
      </c>
    </row>
    <row r="264" spans="1:13" ht="9.75">
      <c r="A264" s="2">
        <v>2000</v>
      </c>
      <c r="B264" s="2">
        <v>295</v>
      </c>
      <c r="C264" s="2">
        <v>220</v>
      </c>
      <c r="D264" s="2">
        <v>2.011</v>
      </c>
      <c r="E264" s="3">
        <v>242.3</v>
      </c>
      <c r="F264" s="3">
        <v>15.59</v>
      </c>
      <c r="G264" s="6">
        <v>3.913</v>
      </c>
      <c r="H264" s="2">
        <v>245</v>
      </c>
      <c r="I264" s="2">
        <v>186.7</v>
      </c>
      <c r="J264" s="2">
        <v>0</v>
      </c>
      <c r="K264" s="3">
        <v>2310</v>
      </c>
      <c r="L264" s="4">
        <v>1.09722222222225</v>
      </c>
      <c r="M264" s="5">
        <f t="shared" si="6"/>
        <v>2.0552420000000002</v>
      </c>
    </row>
    <row r="265" spans="1:13" ht="9.75">
      <c r="A265" s="2">
        <v>2000</v>
      </c>
      <c r="B265" s="2">
        <v>295</v>
      </c>
      <c r="C265" s="2">
        <v>221</v>
      </c>
      <c r="D265" s="2">
        <v>2.012</v>
      </c>
      <c r="E265" s="3">
        <v>242.3</v>
      </c>
      <c r="F265" s="3">
        <v>15.5</v>
      </c>
      <c r="G265" s="6">
        <v>3.897</v>
      </c>
      <c r="H265" s="2">
        <v>245</v>
      </c>
      <c r="I265" s="2">
        <v>186.7</v>
      </c>
      <c r="J265" s="2">
        <v>0</v>
      </c>
      <c r="K265" s="3">
        <v>2431</v>
      </c>
      <c r="L265" s="4">
        <v>1.09791666666669</v>
      </c>
      <c r="M265" s="5">
        <f t="shared" si="6"/>
        <v>2.056264</v>
      </c>
    </row>
    <row r="266" spans="1:13" ht="9.75">
      <c r="A266" s="2">
        <v>2000</v>
      </c>
      <c r="B266" s="2">
        <v>295</v>
      </c>
      <c r="C266" s="2">
        <v>222</v>
      </c>
      <c r="D266" s="2">
        <v>2.012</v>
      </c>
      <c r="E266" s="3">
        <v>242.6</v>
      </c>
      <c r="F266" s="3">
        <v>15.52</v>
      </c>
      <c r="G266" s="6">
        <v>3.813</v>
      </c>
      <c r="H266" s="2">
        <v>245</v>
      </c>
      <c r="I266" s="2">
        <v>186.7</v>
      </c>
      <c r="J266" s="2">
        <v>0</v>
      </c>
      <c r="K266" s="3">
        <v>2551</v>
      </c>
      <c r="L266" s="4">
        <v>1.09861111111114</v>
      </c>
      <c r="M266" s="5">
        <f t="shared" si="6"/>
        <v>2.056264</v>
      </c>
    </row>
    <row r="267" spans="1:13" ht="9.75">
      <c r="A267" s="2">
        <v>2000</v>
      </c>
      <c r="B267" s="2">
        <v>295</v>
      </c>
      <c r="C267" s="2">
        <v>223</v>
      </c>
      <c r="D267" s="2">
        <v>2.011</v>
      </c>
      <c r="E267" s="3">
        <v>243.1</v>
      </c>
      <c r="F267" s="3">
        <v>15.6</v>
      </c>
      <c r="G267" s="6">
        <v>3.785</v>
      </c>
      <c r="H267" s="2">
        <v>245</v>
      </c>
      <c r="I267" s="2">
        <v>186.7</v>
      </c>
      <c r="J267" s="2">
        <v>0</v>
      </c>
      <c r="K267" s="3">
        <v>2672</v>
      </c>
      <c r="L267" s="4">
        <v>1.09930555555558</v>
      </c>
      <c r="M267" s="5">
        <f t="shared" si="6"/>
        <v>2.0552420000000002</v>
      </c>
    </row>
    <row r="268" spans="1:13" ht="9.75">
      <c r="A268" s="2">
        <v>2000</v>
      </c>
      <c r="B268" s="2">
        <v>295</v>
      </c>
      <c r="C268" s="2">
        <v>224</v>
      </c>
      <c r="D268" s="2">
        <v>2.01</v>
      </c>
      <c r="E268" s="3">
        <v>243.6</v>
      </c>
      <c r="F268" s="3">
        <v>15.62</v>
      </c>
      <c r="G268" s="6">
        <v>3.863</v>
      </c>
      <c r="H268" s="2">
        <v>245</v>
      </c>
      <c r="I268" s="2">
        <v>186.7</v>
      </c>
      <c r="J268" s="2">
        <v>0</v>
      </c>
      <c r="K268" s="3">
        <v>2793</v>
      </c>
      <c r="L268" s="4">
        <v>1.10000000000003</v>
      </c>
      <c r="M268" s="5">
        <f t="shared" si="6"/>
        <v>2.05422</v>
      </c>
    </row>
    <row r="269" spans="1:13" ht="9.75">
      <c r="A269" s="2">
        <v>2000</v>
      </c>
      <c r="B269" s="2">
        <v>295</v>
      </c>
      <c r="C269" s="2">
        <v>225</v>
      </c>
      <c r="D269" s="2">
        <v>2.011</v>
      </c>
      <c r="E269" s="3">
        <v>244.2</v>
      </c>
      <c r="F269" s="3">
        <v>15.56</v>
      </c>
      <c r="G269" s="6">
        <v>3.946</v>
      </c>
      <c r="H269" s="2">
        <v>245</v>
      </c>
      <c r="I269" s="2">
        <v>186.7</v>
      </c>
      <c r="J269" s="2">
        <v>0</v>
      </c>
      <c r="K269" s="3">
        <v>2913</v>
      </c>
      <c r="L269" s="4">
        <v>1.10069444444447</v>
      </c>
      <c r="M269" s="5">
        <f t="shared" si="6"/>
        <v>2.0552420000000002</v>
      </c>
    </row>
    <row r="270" spans="1:13" ht="9.75">
      <c r="A270" s="2">
        <v>2000</v>
      </c>
      <c r="B270" s="2">
        <v>295</v>
      </c>
      <c r="C270" s="2">
        <v>226</v>
      </c>
      <c r="D270" s="2">
        <v>2.011</v>
      </c>
      <c r="E270" s="3">
        <v>244.8</v>
      </c>
      <c r="F270" s="3">
        <v>15.47</v>
      </c>
      <c r="G270" s="6">
        <v>3.907</v>
      </c>
      <c r="H270" s="2">
        <v>245</v>
      </c>
      <c r="I270" s="2">
        <v>186.7</v>
      </c>
      <c r="J270" s="2">
        <v>0</v>
      </c>
      <c r="K270" s="3">
        <v>3034</v>
      </c>
      <c r="L270" s="4">
        <v>1.10138888888892</v>
      </c>
      <c r="M270" s="5">
        <f t="shared" si="6"/>
        <v>2.0552420000000002</v>
      </c>
    </row>
    <row r="271" spans="1:13" ht="9.75">
      <c r="A271" s="2">
        <v>2000</v>
      </c>
      <c r="B271" s="2">
        <v>295</v>
      </c>
      <c r="C271" s="2">
        <v>227</v>
      </c>
      <c r="D271" s="2">
        <v>2.012</v>
      </c>
      <c r="E271" s="3">
        <v>245.4</v>
      </c>
      <c r="F271" s="3">
        <v>15.5</v>
      </c>
      <c r="G271" s="6">
        <v>3.823</v>
      </c>
      <c r="H271" s="2">
        <v>245</v>
      </c>
      <c r="I271" s="2">
        <v>186.7</v>
      </c>
      <c r="J271" s="2">
        <v>0</v>
      </c>
      <c r="K271" s="3">
        <v>3155</v>
      </c>
      <c r="L271" s="4">
        <v>1.10208333333336</v>
      </c>
      <c r="M271" s="5">
        <f t="shared" si="6"/>
        <v>2.056264</v>
      </c>
    </row>
    <row r="272" spans="1:13" ht="9.75">
      <c r="A272" s="2">
        <v>2000</v>
      </c>
      <c r="B272" s="2">
        <v>295</v>
      </c>
      <c r="C272" s="2">
        <v>228</v>
      </c>
      <c r="D272" s="2">
        <v>2.011</v>
      </c>
      <c r="E272" s="3">
        <v>245.9</v>
      </c>
      <c r="F272" s="3">
        <v>15.56</v>
      </c>
      <c r="G272" s="6">
        <v>3.801</v>
      </c>
      <c r="H272" s="2">
        <v>245</v>
      </c>
      <c r="I272" s="2">
        <v>186.7</v>
      </c>
      <c r="J272" s="2">
        <v>0</v>
      </c>
      <c r="K272" s="3">
        <v>3275</v>
      </c>
      <c r="L272" s="4">
        <v>1.10277777777781</v>
      </c>
      <c r="M272" s="5">
        <f t="shared" si="6"/>
        <v>2.0552420000000002</v>
      </c>
    </row>
    <row r="273" spans="1:13" ht="9.75">
      <c r="A273" s="2">
        <v>2000</v>
      </c>
      <c r="B273" s="2">
        <v>295</v>
      </c>
      <c r="C273" s="2">
        <v>229</v>
      </c>
      <c r="D273" s="2">
        <v>2.011</v>
      </c>
      <c r="E273" s="3">
        <v>246</v>
      </c>
      <c r="F273" s="3">
        <v>15.58</v>
      </c>
      <c r="G273" s="6">
        <v>3.872</v>
      </c>
      <c r="H273" s="2">
        <v>245</v>
      </c>
      <c r="I273" s="2">
        <v>186.7</v>
      </c>
      <c r="J273" s="2">
        <v>0</v>
      </c>
      <c r="K273" s="3">
        <v>3396</v>
      </c>
      <c r="L273" s="4">
        <v>1.10347222222225</v>
      </c>
      <c r="M273" s="5">
        <f t="shared" si="6"/>
        <v>2.0552420000000002</v>
      </c>
    </row>
    <row r="274" spans="1:13" ht="9.75">
      <c r="A274" s="2">
        <v>2000</v>
      </c>
      <c r="B274" s="2">
        <v>295</v>
      </c>
      <c r="C274" s="2">
        <v>230</v>
      </c>
      <c r="D274" s="2">
        <v>2.011</v>
      </c>
      <c r="E274" s="3">
        <v>245.8</v>
      </c>
      <c r="F274" s="3">
        <v>15.53</v>
      </c>
      <c r="G274" s="6">
        <v>3.936</v>
      </c>
      <c r="H274" s="2">
        <v>245</v>
      </c>
      <c r="I274" s="2">
        <v>186.7</v>
      </c>
      <c r="J274" s="2">
        <v>0</v>
      </c>
      <c r="K274" s="3">
        <v>3517</v>
      </c>
      <c r="L274" s="4">
        <v>1.1041666666667</v>
      </c>
      <c r="M274" s="5">
        <f t="shared" si="6"/>
        <v>2.0552420000000002</v>
      </c>
    </row>
    <row r="275" spans="1:13" ht="9.75">
      <c r="A275" s="2">
        <v>2000</v>
      </c>
      <c r="B275" s="2">
        <v>295</v>
      </c>
      <c r="C275" s="2">
        <v>231</v>
      </c>
      <c r="D275" s="2">
        <v>2.012</v>
      </c>
      <c r="E275" s="3">
        <v>245.5</v>
      </c>
      <c r="F275" s="3">
        <v>15.44</v>
      </c>
      <c r="G275" s="6">
        <v>3.895</v>
      </c>
      <c r="H275" s="2">
        <v>245</v>
      </c>
      <c r="I275" s="2">
        <v>186.7</v>
      </c>
      <c r="J275" s="2">
        <v>0</v>
      </c>
      <c r="K275" s="3">
        <v>3637</v>
      </c>
      <c r="L275" s="4">
        <v>1.10486111111114</v>
      </c>
      <c r="M275" s="5">
        <f t="shared" si="6"/>
        <v>2.056264</v>
      </c>
    </row>
    <row r="276" spans="1:13" ht="9.75">
      <c r="A276" s="2">
        <v>2000</v>
      </c>
      <c r="B276" s="2">
        <v>295</v>
      </c>
      <c r="C276" s="2">
        <v>232</v>
      </c>
      <c r="D276" s="2">
        <v>2.012</v>
      </c>
      <c r="E276" s="3">
        <v>245.1</v>
      </c>
      <c r="F276" s="3">
        <v>15.5</v>
      </c>
      <c r="G276" s="6">
        <v>3.789</v>
      </c>
      <c r="H276" s="2">
        <v>245</v>
      </c>
      <c r="I276" s="2">
        <v>186.7</v>
      </c>
      <c r="J276" s="2">
        <v>0</v>
      </c>
      <c r="K276" s="3">
        <v>3758</v>
      </c>
      <c r="L276" s="4">
        <v>1.10555555555559</v>
      </c>
      <c r="M276" s="5">
        <f t="shared" si="6"/>
        <v>2.056264</v>
      </c>
    </row>
    <row r="277" spans="1:13" ht="9.75">
      <c r="A277" s="2">
        <v>2000</v>
      </c>
      <c r="B277" s="2">
        <v>295</v>
      </c>
      <c r="C277" s="2">
        <v>233</v>
      </c>
      <c r="D277" s="2">
        <v>2.011</v>
      </c>
      <c r="E277" s="3">
        <v>244.7</v>
      </c>
      <c r="F277" s="3">
        <v>15.57</v>
      </c>
      <c r="G277" s="6">
        <v>3.789</v>
      </c>
      <c r="H277" s="2">
        <v>245</v>
      </c>
      <c r="I277" s="2">
        <v>186.7</v>
      </c>
      <c r="J277" s="2">
        <v>0</v>
      </c>
      <c r="K277" s="3">
        <v>3879</v>
      </c>
      <c r="L277" s="4">
        <v>1.10625000000003</v>
      </c>
      <c r="M277" s="5">
        <f t="shared" si="6"/>
        <v>2.0552420000000002</v>
      </c>
    </row>
    <row r="278" spans="1:13" ht="9.75">
      <c r="A278" s="2">
        <v>2000</v>
      </c>
      <c r="B278" s="2">
        <v>295</v>
      </c>
      <c r="C278" s="2">
        <v>234</v>
      </c>
      <c r="D278" s="2">
        <v>2.011</v>
      </c>
      <c r="E278" s="3">
        <v>244.5</v>
      </c>
      <c r="F278" s="3">
        <v>15.58</v>
      </c>
      <c r="G278" s="6">
        <v>3.862</v>
      </c>
      <c r="H278" s="2">
        <v>245</v>
      </c>
      <c r="I278" s="2">
        <v>186.7</v>
      </c>
      <c r="J278" s="2">
        <v>0</v>
      </c>
      <c r="K278" s="3">
        <v>3999</v>
      </c>
      <c r="L278" s="4">
        <v>1.10694444444447</v>
      </c>
      <c r="M278" s="5">
        <f t="shared" si="6"/>
        <v>2.0552420000000002</v>
      </c>
    </row>
    <row r="279" spans="1:13" ht="9.75">
      <c r="A279" s="2">
        <v>2000</v>
      </c>
      <c r="B279" s="2">
        <v>295</v>
      </c>
      <c r="C279" s="2">
        <v>235</v>
      </c>
      <c r="D279" s="2">
        <v>2.011</v>
      </c>
      <c r="E279" s="3">
        <v>244.5</v>
      </c>
      <c r="F279" s="3">
        <v>15.51</v>
      </c>
      <c r="G279" s="6">
        <v>3.951</v>
      </c>
      <c r="H279" s="2">
        <v>245</v>
      </c>
      <c r="I279" s="2">
        <v>186.7</v>
      </c>
      <c r="J279" s="2">
        <v>0</v>
      </c>
      <c r="K279" s="3">
        <v>4120</v>
      </c>
      <c r="L279" s="4">
        <v>1.10763888888892</v>
      </c>
      <c r="M279" s="5">
        <f t="shared" si="6"/>
        <v>2.0552420000000002</v>
      </c>
    </row>
    <row r="280" spans="1:13" ht="9.75">
      <c r="A280" s="2">
        <v>2000</v>
      </c>
      <c r="B280" s="2">
        <v>295</v>
      </c>
      <c r="C280" s="2">
        <v>236</v>
      </c>
      <c r="D280" s="2">
        <v>2.012</v>
      </c>
      <c r="E280" s="3">
        <v>244.6</v>
      </c>
      <c r="F280" s="3">
        <v>15.43</v>
      </c>
      <c r="G280" s="6">
        <v>3.905</v>
      </c>
      <c r="H280" s="2">
        <v>245</v>
      </c>
      <c r="I280" s="2">
        <v>186.7</v>
      </c>
      <c r="J280" s="2">
        <v>0</v>
      </c>
      <c r="K280" s="3">
        <v>4241</v>
      </c>
      <c r="L280" s="4">
        <v>1.10833333333336</v>
      </c>
      <c r="M280" s="5">
        <f t="shared" si="6"/>
        <v>2.056264</v>
      </c>
    </row>
    <row r="281" spans="1:13" ht="9.75">
      <c r="A281" s="2">
        <v>2000</v>
      </c>
      <c r="B281" s="2">
        <v>295</v>
      </c>
      <c r="C281" s="2">
        <v>237</v>
      </c>
      <c r="D281" s="2">
        <v>2.012</v>
      </c>
      <c r="E281" s="3">
        <v>245.1</v>
      </c>
      <c r="F281" s="3">
        <v>15.49</v>
      </c>
      <c r="G281" s="6">
        <v>3.801</v>
      </c>
      <c r="H281" s="2">
        <v>245</v>
      </c>
      <c r="I281" s="2">
        <v>186.7</v>
      </c>
      <c r="J281" s="2">
        <v>0</v>
      </c>
      <c r="K281" s="3">
        <v>4362</v>
      </c>
      <c r="L281" s="4">
        <v>1.10902777777781</v>
      </c>
      <c r="M281" s="5">
        <f t="shared" si="6"/>
        <v>2.056264</v>
      </c>
    </row>
    <row r="282" spans="1:13" ht="9.75">
      <c r="A282" s="2">
        <v>2000</v>
      </c>
      <c r="B282" s="2">
        <v>295</v>
      </c>
      <c r="C282" s="2">
        <v>238</v>
      </c>
      <c r="D282" s="2">
        <v>2.011</v>
      </c>
      <c r="E282" s="3">
        <v>245.6</v>
      </c>
      <c r="F282" s="3">
        <v>15.55</v>
      </c>
      <c r="G282" s="6">
        <v>3.817</v>
      </c>
      <c r="H282" s="2">
        <v>245</v>
      </c>
      <c r="I282" s="2">
        <v>186.7</v>
      </c>
      <c r="J282" s="2">
        <v>0</v>
      </c>
      <c r="K282" s="3">
        <v>4482</v>
      </c>
      <c r="L282" s="4">
        <v>1.10972222222225</v>
      </c>
      <c r="M282" s="5">
        <f t="shared" si="6"/>
        <v>2.0552420000000002</v>
      </c>
    </row>
    <row r="283" spans="1:13" ht="9.75">
      <c r="A283" s="2">
        <v>2000</v>
      </c>
      <c r="B283" s="2">
        <v>295</v>
      </c>
      <c r="C283" s="2">
        <v>239</v>
      </c>
      <c r="D283" s="2">
        <v>2.011</v>
      </c>
      <c r="E283" s="3">
        <v>245.6</v>
      </c>
      <c r="F283" s="3">
        <v>15.56</v>
      </c>
      <c r="G283" s="6">
        <v>3.882</v>
      </c>
      <c r="H283" s="2">
        <v>245</v>
      </c>
      <c r="I283" s="2">
        <v>186.7</v>
      </c>
      <c r="J283" s="2">
        <v>0</v>
      </c>
      <c r="K283" s="3">
        <v>4603</v>
      </c>
      <c r="L283" s="4">
        <v>1.1104166666667</v>
      </c>
      <c r="M283" s="5">
        <f t="shared" si="6"/>
        <v>2.0552420000000002</v>
      </c>
    </row>
    <row r="284" spans="1:13" ht="9.75">
      <c r="A284" s="2">
        <v>2000</v>
      </c>
      <c r="B284" s="2">
        <v>295</v>
      </c>
      <c r="C284" s="2">
        <v>240</v>
      </c>
      <c r="D284" s="2">
        <v>2.011</v>
      </c>
      <c r="E284" s="3">
        <v>245.2</v>
      </c>
      <c r="F284" s="3">
        <v>15.49</v>
      </c>
      <c r="G284" s="6">
        <v>3.963</v>
      </c>
      <c r="H284" s="2">
        <v>245</v>
      </c>
      <c r="I284" s="2">
        <v>186.7</v>
      </c>
      <c r="J284" s="2">
        <v>0</v>
      </c>
      <c r="K284" s="3">
        <v>4724</v>
      </c>
      <c r="L284" s="4">
        <v>1.11111111111114</v>
      </c>
      <c r="M284" s="5">
        <f t="shared" si="6"/>
        <v>2.0552420000000002</v>
      </c>
    </row>
    <row r="285" spans="1:13" ht="9.75">
      <c r="A285" s="2">
        <v>2000</v>
      </c>
      <c r="B285" s="2">
        <v>295</v>
      </c>
      <c r="C285" s="2">
        <v>241</v>
      </c>
      <c r="D285" s="2">
        <v>2.012</v>
      </c>
      <c r="E285" s="3">
        <v>244.8</v>
      </c>
      <c r="F285" s="3">
        <v>15.42</v>
      </c>
      <c r="G285" s="6">
        <v>3.899</v>
      </c>
      <c r="H285" s="2">
        <v>245</v>
      </c>
      <c r="I285" s="2">
        <v>186.7</v>
      </c>
      <c r="J285" s="2">
        <v>0</v>
      </c>
      <c r="K285" s="3">
        <v>4844</v>
      </c>
      <c r="L285" s="4">
        <v>1.11180555555559</v>
      </c>
      <c r="M285" s="5">
        <f t="shared" si="6"/>
        <v>2.056264</v>
      </c>
    </row>
    <row r="286" spans="1:13" ht="9.75">
      <c r="A286" s="2">
        <v>2000</v>
      </c>
      <c r="B286" s="2">
        <v>295</v>
      </c>
      <c r="C286" s="2">
        <v>242</v>
      </c>
      <c r="D286" s="2">
        <v>2.012</v>
      </c>
      <c r="E286" s="3">
        <v>244.7</v>
      </c>
      <c r="F286" s="3">
        <v>15.49</v>
      </c>
      <c r="G286" s="6">
        <v>3.802</v>
      </c>
      <c r="H286" s="2">
        <v>245</v>
      </c>
      <c r="I286" s="2">
        <v>186.7</v>
      </c>
      <c r="J286" s="2">
        <v>0</v>
      </c>
      <c r="K286" s="3">
        <v>4965</v>
      </c>
      <c r="L286" s="4">
        <v>1.11250000000003</v>
      </c>
      <c r="M286" s="5">
        <f t="shared" si="6"/>
        <v>2.056264</v>
      </c>
    </row>
    <row r="287" spans="1:13" ht="9.75">
      <c r="A287" s="2">
        <v>2000</v>
      </c>
      <c r="B287" s="2">
        <v>295</v>
      </c>
      <c r="C287" s="2">
        <v>243</v>
      </c>
      <c r="D287" s="2">
        <v>2.011</v>
      </c>
      <c r="E287" s="3">
        <v>244.9</v>
      </c>
      <c r="F287" s="3">
        <v>15.55</v>
      </c>
      <c r="G287" s="6">
        <v>3.823</v>
      </c>
      <c r="H287" s="2">
        <v>245</v>
      </c>
      <c r="I287" s="2">
        <v>186.7</v>
      </c>
      <c r="J287" s="2">
        <v>0</v>
      </c>
      <c r="K287" s="3">
        <v>5086</v>
      </c>
      <c r="L287" s="4">
        <v>1.11319444444448</v>
      </c>
      <c r="M287" s="5">
        <f t="shared" si="6"/>
        <v>2.0552420000000002</v>
      </c>
    </row>
    <row r="288" spans="1:13" ht="9.75">
      <c r="A288" s="2">
        <v>2000</v>
      </c>
      <c r="B288" s="2">
        <v>295</v>
      </c>
      <c r="C288" s="2">
        <v>244</v>
      </c>
      <c r="D288" s="2">
        <v>2.011</v>
      </c>
      <c r="E288" s="3">
        <v>245.1</v>
      </c>
      <c r="F288" s="3">
        <v>15.57</v>
      </c>
      <c r="G288" s="6">
        <v>3.894</v>
      </c>
      <c r="H288" s="2">
        <v>245</v>
      </c>
      <c r="I288" s="2">
        <v>186.7</v>
      </c>
      <c r="J288" s="2">
        <v>0</v>
      </c>
      <c r="K288" s="3">
        <v>5206</v>
      </c>
      <c r="L288" s="4">
        <v>1.11388888888892</v>
      </c>
      <c r="M288" s="5">
        <f t="shared" si="6"/>
        <v>2.0552420000000002</v>
      </c>
    </row>
    <row r="289" spans="1:13" ht="9.75">
      <c r="A289" s="2">
        <v>2000</v>
      </c>
      <c r="B289" s="2">
        <v>295</v>
      </c>
      <c r="C289" s="2">
        <v>245</v>
      </c>
      <c r="D289" s="2">
        <v>2.011</v>
      </c>
      <c r="E289" s="3">
        <v>245.2</v>
      </c>
      <c r="F289" s="3">
        <v>15.48</v>
      </c>
      <c r="G289" s="6">
        <v>3.937</v>
      </c>
      <c r="H289" s="2">
        <v>245</v>
      </c>
      <c r="I289" s="2">
        <v>186.7</v>
      </c>
      <c r="J289" s="2">
        <v>0</v>
      </c>
      <c r="K289" s="3">
        <v>5327</v>
      </c>
      <c r="L289" s="4">
        <v>1.11458333333336</v>
      </c>
      <c r="M289" s="5">
        <f t="shared" si="6"/>
        <v>2.0552420000000002</v>
      </c>
    </row>
    <row r="290" spans="1:13" ht="9.75">
      <c r="A290" s="2">
        <v>2000</v>
      </c>
      <c r="B290" s="2">
        <v>295</v>
      </c>
      <c r="C290" s="2">
        <v>246</v>
      </c>
      <c r="D290" s="2">
        <v>2.012</v>
      </c>
      <c r="E290" s="3">
        <v>245.1</v>
      </c>
      <c r="F290" s="3">
        <v>15.41</v>
      </c>
      <c r="G290" s="6">
        <v>3.891</v>
      </c>
      <c r="H290" s="2">
        <v>245</v>
      </c>
      <c r="I290" s="2">
        <v>186.7</v>
      </c>
      <c r="J290" s="2">
        <v>0</v>
      </c>
      <c r="K290" s="3">
        <v>5448</v>
      </c>
      <c r="L290" s="4">
        <v>1.11527777777781</v>
      </c>
      <c r="M290" s="5">
        <f t="shared" si="6"/>
        <v>2.056264</v>
      </c>
    </row>
    <row r="291" spans="1:13" ht="9.75">
      <c r="A291" s="2">
        <v>2000</v>
      </c>
      <c r="B291" s="2">
        <v>295</v>
      </c>
      <c r="C291" s="2">
        <v>247</v>
      </c>
      <c r="D291" s="2">
        <v>2.012</v>
      </c>
      <c r="E291" s="3">
        <v>245</v>
      </c>
      <c r="F291" s="3">
        <v>15.49</v>
      </c>
      <c r="G291" s="6">
        <v>3.8</v>
      </c>
      <c r="H291" s="2">
        <v>245</v>
      </c>
      <c r="I291" s="2">
        <v>186.7</v>
      </c>
      <c r="J291" s="2">
        <v>0</v>
      </c>
      <c r="K291" s="3">
        <v>5569</v>
      </c>
      <c r="L291" s="4">
        <v>1.11597222222225</v>
      </c>
      <c r="M291" s="5">
        <f t="shared" si="6"/>
        <v>2.056264</v>
      </c>
    </row>
    <row r="292" spans="1:13" ht="9.75">
      <c r="A292" s="2">
        <v>2000</v>
      </c>
      <c r="B292" s="2">
        <v>295</v>
      </c>
      <c r="C292" s="2">
        <v>248</v>
      </c>
      <c r="D292" s="2">
        <v>2.011</v>
      </c>
      <c r="E292" s="3">
        <v>245</v>
      </c>
      <c r="F292" s="3">
        <v>15.55</v>
      </c>
      <c r="G292" s="6">
        <v>3.814</v>
      </c>
      <c r="H292" s="2">
        <v>245</v>
      </c>
      <c r="I292" s="2">
        <v>186.7</v>
      </c>
      <c r="J292" s="2">
        <v>0</v>
      </c>
      <c r="K292" s="3">
        <v>5689</v>
      </c>
      <c r="L292" s="4">
        <v>1.1166666666667</v>
      </c>
      <c r="M292" s="5">
        <f t="shared" si="6"/>
        <v>2.0552420000000002</v>
      </c>
    </row>
    <row r="293" spans="1:13" ht="9.75">
      <c r="A293" s="2">
        <v>2000</v>
      </c>
      <c r="B293" s="2">
        <v>295</v>
      </c>
      <c r="C293" s="2">
        <v>249</v>
      </c>
      <c r="D293" s="2">
        <v>2.011</v>
      </c>
      <c r="E293" s="3">
        <v>245.1</v>
      </c>
      <c r="F293" s="3">
        <v>15.55</v>
      </c>
      <c r="G293" s="6">
        <v>3.895</v>
      </c>
      <c r="H293" s="2">
        <v>245</v>
      </c>
      <c r="I293" s="2">
        <v>186.7</v>
      </c>
      <c r="J293" s="2">
        <v>0</v>
      </c>
      <c r="K293" s="3">
        <v>5810</v>
      </c>
      <c r="L293" s="4">
        <v>1.11736111111114</v>
      </c>
      <c r="M293" s="5">
        <f t="shared" si="6"/>
        <v>2.0552420000000002</v>
      </c>
    </row>
    <row r="294" spans="1:13" ht="9.75">
      <c r="A294" s="2">
        <v>2000</v>
      </c>
      <c r="B294" s="2">
        <v>295</v>
      </c>
      <c r="C294" s="2">
        <v>250</v>
      </c>
      <c r="D294" s="2">
        <v>2.011</v>
      </c>
      <c r="E294" s="3">
        <v>244.9</v>
      </c>
      <c r="F294" s="3">
        <v>15.47</v>
      </c>
      <c r="G294" s="6">
        <v>3.956</v>
      </c>
      <c r="H294" s="2">
        <v>245</v>
      </c>
      <c r="I294" s="2">
        <v>186.7</v>
      </c>
      <c r="J294" s="2">
        <v>0</v>
      </c>
      <c r="K294" s="3">
        <v>5930</v>
      </c>
      <c r="L294" s="4">
        <v>1.11805555555559</v>
      </c>
      <c r="M294" s="5">
        <f t="shared" si="6"/>
        <v>2.0552420000000002</v>
      </c>
    </row>
    <row r="295" spans="1:13" ht="9.75">
      <c r="A295" s="2">
        <v>2000</v>
      </c>
      <c r="B295" s="2">
        <v>295</v>
      </c>
      <c r="C295" s="2">
        <v>251</v>
      </c>
      <c r="D295" s="2">
        <v>2.012</v>
      </c>
      <c r="E295" s="3">
        <v>244.9</v>
      </c>
      <c r="F295" s="3">
        <v>15.41</v>
      </c>
      <c r="G295" s="6">
        <v>3.883</v>
      </c>
      <c r="H295" s="2">
        <v>245</v>
      </c>
      <c r="I295" s="2">
        <v>186.7</v>
      </c>
      <c r="J295" s="2">
        <v>0</v>
      </c>
      <c r="K295" s="3">
        <v>6051</v>
      </c>
      <c r="L295" s="4">
        <v>1.11875000000003</v>
      </c>
      <c r="M295" s="5">
        <f t="shared" si="6"/>
        <v>2.056264</v>
      </c>
    </row>
    <row r="296" spans="1:13" ht="9.75">
      <c r="A296" s="2">
        <v>2000</v>
      </c>
      <c r="B296" s="2">
        <v>295</v>
      </c>
      <c r="C296" s="2">
        <v>252</v>
      </c>
      <c r="D296" s="2">
        <v>2.011</v>
      </c>
      <c r="E296" s="3">
        <v>245.1</v>
      </c>
      <c r="F296" s="3">
        <v>15.48</v>
      </c>
      <c r="G296" s="6">
        <v>3.806</v>
      </c>
      <c r="H296" s="2">
        <v>245</v>
      </c>
      <c r="I296" s="2">
        <v>186.7</v>
      </c>
      <c r="J296" s="2">
        <v>0</v>
      </c>
      <c r="K296" s="3">
        <v>6172</v>
      </c>
      <c r="L296" s="4">
        <v>1.11944444444448</v>
      </c>
      <c r="M296" s="5">
        <f t="shared" si="6"/>
        <v>2.0552420000000002</v>
      </c>
    </row>
    <row r="297" spans="1:13" ht="9.75">
      <c r="A297" s="2">
        <v>2000</v>
      </c>
      <c r="B297" s="2">
        <v>295</v>
      </c>
      <c r="C297" s="2">
        <v>253</v>
      </c>
      <c r="D297" s="2">
        <v>2.011</v>
      </c>
      <c r="E297" s="3">
        <v>245.3</v>
      </c>
      <c r="F297" s="3">
        <v>15.52</v>
      </c>
      <c r="G297" s="6">
        <v>3.828</v>
      </c>
      <c r="H297" s="2">
        <v>245</v>
      </c>
      <c r="I297" s="2">
        <v>186.7</v>
      </c>
      <c r="J297" s="2">
        <v>0</v>
      </c>
      <c r="K297" s="3">
        <v>6293</v>
      </c>
      <c r="L297" s="4">
        <v>1.12013888888892</v>
      </c>
      <c r="M297" s="5">
        <f t="shared" si="6"/>
        <v>2.0552420000000002</v>
      </c>
    </row>
    <row r="298" spans="1:13" ht="9.75">
      <c r="A298" s="2">
        <v>2000</v>
      </c>
      <c r="B298" s="2">
        <v>295</v>
      </c>
      <c r="C298" s="2">
        <v>254</v>
      </c>
      <c r="D298" s="2">
        <v>2.011</v>
      </c>
      <c r="E298" s="3">
        <v>245.2</v>
      </c>
      <c r="F298" s="3">
        <v>15.54</v>
      </c>
      <c r="G298" s="6">
        <v>3.89</v>
      </c>
      <c r="H298" s="2">
        <v>245</v>
      </c>
      <c r="I298" s="2">
        <v>186.7</v>
      </c>
      <c r="J298" s="2">
        <v>0</v>
      </c>
      <c r="K298" s="3">
        <v>6413</v>
      </c>
      <c r="L298" s="4">
        <v>1.12083333333337</v>
      </c>
      <c r="M298" s="5">
        <f t="shared" si="6"/>
        <v>2.0552420000000002</v>
      </c>
    </row>
    <row r="299" spans="1:13" ht="9.75">
      <c r="A299" s="2">
        <v>2000</v>
      </c>
      <c r="B299" s="2">
        <v>295</v>
      </c>
      <c r="C299" s="2">
        <v>255</v>
      </c>
      <c r="D299" s="2">
        <v>2.011</v>
      </c>
      <c r="E299" s="3">
        <v>244.9</v>
      </c>
      <c r="F299" s="3">
        <v>15.46</v>
      </c>
      <c r="G299" s="6">
        <v>3.958</v>
      </c>
      <c r="H299" s="2">
        <v>245</v>
      </c>
      <c r="I299" s="2">
        <v>186.7</v>
      </c>
      <c r="J299" s="2">
        <v>0</v>
      </c>
      <c r="K299" s="3">
        <v>6534</v>
      </c>
      <c r="L299" s="4">
        <v>1.12152777777781</v>
      </c>
      <c r="M299" s="5">
        <f t="shared" si="6"/>
        <v>2.0552420000000002</v>
      </c>
    </row>
    <row r="300" spans="1:13" ht="9.75">
      <c r="A300" s="2">
        <v>2000</v>
      </c>
      <c r="B300" s="2">
        <v>295</v>
      </c>
      <c r="C300" s="2">
        <v>256</v>
      </c>
      <c r="D300" s="2">
        <v>2.012</v>
      </c>
      <c r="E300" s="3">
        <v>244.7</v>
      </c>
      <c r="F300" s="3">
        <v>15.39</v>
      </c>
      <c r="G300" s="6">
        <v>3.898</v>
      </c>
      <c r="H300" s="2">
        <v>245</v>
      </c>
      <c r="I300" s="2">
        <v>186.7</v>
      </c>
      <c r="J300" s="2">
        <v>0</v>
      </c>
      <c r="K300" s="3">
        <v>6655</v>
      </c>
      <c r="L300" s="4">
        <v>1.12222222222225</v>
      </c>
      <c r="M300" s="5">
        <f t="shared" si="6"/>
        <v>2.056264</v>
      </c>
    </row>
    <row r="301" spans="1:13" ht="9.75">
      <c r="A301" s="2">
        <v>2000</v>
      </c>
      <c r="B301" s="2">
        <v>295</v>
      </c>
      <c r="C301" s="2">
        <v>257</v>
      </c>
      <c r="D301" s="2">
        <v>2.011</v>
      </c>
      <c r="E301" s="3">
        <v>244.8</v>
      </c>
      <c r="F301" s="3">
        <v>15.46</v>
      </c>
      <c r="G301" s="6">
        <v>3.81</v>
      </c>
      <c r="H301" s="2">
        <v>245</v>
      </c>
      <c r="I301" s="2">
        <v>186.7</v>
      </c>
      <c r="J301" s="2">
        <v>0</v>
      </c>
      <c r="K301" s="3">
        <v>6775</v>
      </c>
      <c r="L301" s="4">
        <v>1.1229166666667</v>
      </c>
      <c r="M301" s="5">
        <f t="shared" si="6"/>
        <v>2.0552420000000002</v>
      </c>
    </row>
    <row r="302" spans="1:13" ht="9.75">
      <c r="A302" s="2">
        <v>2000</v>
      </c>
      <c r="B302" s="2">
        <v>295</v>
      </c>
      <c r="C302" s="2">
        <v>258</v>
      </c>
      <c r="D302" s="2">
        <v>2.011</v>
      </c>
      <c r="E302" s="3">
        <v>245.2</v>
      </c>
      <c r="F302" s="3">
        <v>15.51</v>
      </c>
      <c r="G302" s="6">
        <v>3.846</v>
      </c>
      <c r="H302" s="2">
        <v>245</v>
      </c>
      <c r="I302" s="2">
        <v>186.7</v>
      </c>
      <c r="J302" s="2">
        <v>0</v>
      </c>
      <c r="K302" s="3">
        <f aca="true" t="shared" si="7" ref="K302:K309">K301+(D302*60)</f>
        <v>6895.66</v>
      </c>
      <c r="L302" s="4">
        <v>1.12361111111114</v>
      </c>
      <c r="M302" s="5">
        <f t="shared" si="6"/>
        <v>2.0552420000000002</v>
      </c>
    </row>
    <row r="303" spans="1:13" ht="9.75">
      <c r="A303" s="2">
        <v>2000</v>
      </c>
      <c r="B303" s="2">
        <v>295</v>
      </c>
      <c r="C303" s="2">
        <v>259</v>
      </c>
      <c r="D303" s="2">
        <v>2.011</v>
      </c>
      <c r="E303" s="3">
        <v>245.3</v>
      </c>
      <c r="F303" s="3">
        <v>15.52</v>
      </c>
      <c r="G303" s="6">
        <v>3.906</v>
      </c>
      <c r="H303" s="2">
        <v>245</v>
      </c>
      <c r="I303" s="2">
        <v>186.7</v>
      </c>
      <c r="J303" s="2">
        <v>0</v>
      </c>
      <c r="K303" s="3">
        <f t="shared" si="7"/>
        <v>7016.32</v>
      </c>
      <c r="L303" s="4">
        <v>1.12430555555559</v>
      </c>
      <c r="M303" s="5">
        <f t="shared" si="6"/>
        <v>2.0552420000000002</v>
      </c>
    </row>
    <row r="304" spans="1:13" ht="9.75">
      <c r="A304" s="2">
        <v>2000</v>
      </c>
      <c r="B304" s="2">
        <v>295</v>
      </c>
      <c r="C304" s="2">
        <v>300</v>
      </c>
      <c r="D304" s="2">
        <v>2.011</v>
      </c>
      <c r="E304" s="3">
        <v>245.1</v>
      </c>
      <c r="F304" s="3">
        <v>15.44</v>
      </c>
      <c r="G304" s="6">
        <v>3.982</v>
      </c>
      <c r="H304" s="2">
        <v>245</v>
      </c>
      <c r="I304" s="2">
        <v>186.7</v>
      </c>
      <c r="J304" s="2">
        <v>0</v>
      </c>
      <c r="K304" s="3">
        <f t="shared" si="7"/>
        <v>7136.98</v>
      </c>
      <c r="L304" s="4">
        <v>1.12500000000003</v>
      </c>
      <c r="M304" s="5">
        <f t="shared" si="6"/>
        <v>2.0552420000000002</v>
      </c>
    </row>
    <row r="305" spans="1:13" ht="9.75">
      <c r="A305" s="2">
        <v>2000</v>
      </c>
      <c r="B305" s="2">
        <v>295</v>
      </c>
      <c r="C305" s="2">
        <v>301</v>
      </c>
      <c r="D305" s="2">
        <v>0.203</v>
      </c>
      <c r="E305" s="3">
        <v>9.37</v>
      </c>
      <c r="F305" s="3">
        <v>1.649</v>
      </c>
      <c r="G305" s="6">
        <v>0.146</v>
      </c>
      <c r="H305" s="2">
        <v>245</v>
      </c>
      <c r="I305" s="2">
        <v>186.7</v>
      </c>
      <c r="J305" s="2">
        <v>0</v>
      </c>
      <c r="K305" s="3">
        <f t="shared" si="7"/>
        <v>7149.16</v>
      </c>
      <c r="L305" s="4">
        <v>1.12569444444448</v>
      </c>
      <c r="M305" s="5">
        <f t="shared" si="6"/>
        <v>0.207466</v>
      </c>
    </row>
    <row r="306" spans="1:13" ht="9.75">
      <c r="A306" s="2">
        <v>2000</v>
      </c>
      <c r="B306" s="2">
        <v>295</v>
      </c>
      <c r="C306" s="2">
        <v>302</v>
      </c>
      <c r="D306" s="2">
        <v>0.003</v>
      </c>
      <c r="E306" s="3">
        <v>-0.851</v>
      </c>
      <c r="F306" s="3">
        <v>-0.076</v>
      </c>
      <c r="G306" s="6">
        <v>-0.04</v>
      </c>
      <c r="H306" s="2">
        <v>245</v>
      </c>
      <c r="I306" s="2">
        <v>186.7</v>
      </c>
      <c r="J306" s="2">
        <v>88</v>
      </c>
      <c r="K306" s="3">
        <f t="shared" si="7"/>
        <v>7149.34</v>
      </c>
      <c r="L306" s="4">
        <v>1.12638888888892</v>
      </c>
      <c r="M306" s="5">
        <f t="shared" si="6"/>
        <v>0.003066</v>
      </c>
    </row>
    <row r="307" spans="1:13" ht="9.75">
      <c r="A307" s="2">
        <v>2000</v>
      </c>
      <c r="B307" s="2">
        <v>295</v>
      </c>
      <c r="C307" s="2">
        <v>303</v>
      </c>
      <c r="D307" s="2">
        <v>0.003</v>
      </c>
      <c r="E307" s="3">
        <v>-0.648</v>
      </c>
      <c r="F307" s="3">
        <v>-0.095</v>
      </c>
      <c r="G307" s="6">
        <v>-0.04</v>
      </c>
      <c r="H307" s="2">
        <v>245</v>
      </c>
      <c r="I307" s="2">
        <v>186.7</v>
      </c>
      <c r="J307" s="2">
        <v>170.3</v>
      </c>
      <c r="K307" s="3">
        <f t="shared" si="7"/>
        <v>7149.52</v>
      </c>
      <c r="L307" s="4">
        <v>1.12708333333337</v>
      </c>
      <c r="M307" s="5">
        <f t="shared" si="6"/>
        <v>0.003066</v>
      </c>
    </row>
    <row r="308" spans="1:13" ht="9.75">
      <c r="A308" s="2">
        <v>2000</v>
      </c>
      <c r="B308" s="2">
        <v>295</v>
      </c>
      <c r="C308" s="2">
        <v>304</v>
      </c>
      <c r="D308" s="2">
        <v>0.004</v>
      </c>
      <c r="E308" s="3">
        <v>-0.451</v>
      </c>
      <c r="F308" s="3">
        <v>-0.102</v>
      </c>
      <c r="G308" s="6">
        <v>-0.04</v>
      </c>
      <c r="H308" s="2">
        <v>245</v>
      </c>
      <c r="I308" s="2">
        <v>186.7</v>
      </c>
      <c r="J308" s="2">
        <v>170.3</v>
      </c>
      <c r="K308" s="3">
        <f t="shared" si="7"/>
        <v>7149.76</v>
      </c>
      <c r="L308" s="4">
        <v>1.12777777777781</v>
      </c>
      <c r="M308" s="5">
        <f t="shared" si="6"/>
        <v>0.0040880000000000005</v>
      </c>
    </row>
    <row r="309" spans="1:13" ht="9.75">
      <c r="A309" s="2">
        <v>2000</v>
      </c>
      <c r="B309" s="2">
        <v>295</v>
      </c>
      <c r="C309" s="2">
        <v>305</v>
      </c>
      <c r="D309" s="2">
        <v>0.005</v>
      </c>
      <c r="E309" s="3">
        <v>-0.247</v>
      </c>
      <c r="F309" s="3">
        <v>-0.103</v>
      </c>
      <c r="G309" s="6">
        <v>-0.04</v>
      </c>
      <c r="H309" s="2">
        <v>245</v>
      </c>
      <c r="I309" s="2">
        <v>186.7</v>
      </c>
      <c r="J309" s="2">
        <v>170.3</v>
      </c>
      <c r="K309" s="3">
        <f t="shared" si="7"/>
        <v>7150.06</v>
      </c>
      <c r="L309" s="4">
        <v>1.12847222222226</v>
      </c>
      <c r="M309" s="5">
        <f t="shared" si="6"/>
        <v>0.00511</v>
      </c>
    </row>
  </sheetData>
  <printOptions/>
  <pageMargins left="1" right="1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Johnson</dc:creator>
  <cp:keywords/>
  <dc:description/>
  <cp:lastModifiedBy>Kirk L. Clawson, Ph.D.</cp:lastModifiedBy>
  <cp:lastPrinted>2000-10-23T18:44:08Z</cp:lastPrinted>
  <dcterms:created xsi:type="dcterms:W3CDTF">2000-10-10T17:40:55Z</dcterms:created>
  <dcterms:modified xsi:type="dcterms:W3CDTF">2001-05-24T23:09:57Z</dcterms:modified>
  <cp:category/>
  <cp:version/>
  <cp:contentType/>
  <cp:contentStatus/>
</cp:coreProperties>
</file>